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56"/>
  </bookViews>
  <sheets>
    <sheet name="sheet" sheetId="1" r:id="rId1"/>
  </sheets>
  <externalReferences>
    <externalReference r:id="rId2"/>
  </externalReferences>
  <definedNames>
    <definedName name="_xlnm.Print_Titles" localSheetId="0">sheet!$1:$2</definedName>
    <definedName name="_xlnm.Print_Area" localSheetId="0">sheet!$A$1:$H$122</definedName>
  </definedNames>
  <calcPr calcId="144525"/>
</workbook>
</file>

<file path=xl/sharedStrings.xml><?xml version="1.0" encoding="utf-8"?>
<sst xmlns="http://schemas.openxmlformats.org/spreadsheetml/2006/main" count="291" uniqueCount="282">
  <si>
    <t>北京市园林绿化局2024年事业单位公开招聘
工作人员面试成绩和综合成绩</t>
  </si>
  <si>
    <t>序号</t>
  </si>
  <si>
    <t>单位名称</t>
  </si>
  <si>
    <t>岗位</t>
  </si>
  <si>
    <t>姓名</t>
  </si>
  <si>
    <t>准考证号</t>
  </si>
  <si>
    <t>面试成绩</t>
  </si>
  <si>
    <t>综合成绩</t>
  </si>
  <si>
    <t>本组面试
平均分</t>
  </si>
  <si>
    <t>北京市园林绿化局财务核算中心</t>
  </si>
  <si>
    <t>党建人事科科员</t>
  </si>
  <si>
    <t>燕酝青</t>
  </si>
  <si>
    <t>411280100120</t>
  </si>
  <si>
    <t>苏若芯</t>
  </si>
  <si>
    <t>411280100110</t>
  </si>
  <si>
    <t>刘妍</t>
  </si>
  <si>
    <t>411280100108</t>
  </si>
  <si>
    <t>北京市八达岭林场管理处</t>
  </si>
  <si>
    <t>青龙桥分场管理站科员</t>
  </si>
  <si>
    <t>张宇晨</t>
  </si>
  <si>
    <t>411280100205</t>
  </si>
  <si>
    <t>李硕</t>
  </si>
  <si>
    <t>411280100216</t>
  </si>
  <si>
    <t>杨彬</t>
  </si>
  <si>
    <t>411280100220</t>
  </si>
  <si>
    <t>北京市大安山林场管理处</t>
  </si>
  <si>
    <t>人事科助理工程师</t>
  </si>
  <si>
    <t>张喆</t>
  </si>
  <si>
    <t>412280101108</t>
  </si>
  <si>
    <t>计划财务科助理工程师</t>
  </si>
  <si>
    <t>王蕴凯</t>
  </si>
  <si>
    <t>412280101117</t>
  </si>
  <si>
    <t>秦浩</t>
  </si>
  <si>
    <t>412280101121</t>
  </si>
  <si>
    <t>瞧煤涧分场管理站助理工程师</t>
  </si>
  <si>
    <t>王悦平</t>
  </si>
  <si>
    <t>412280101217</t>
  </si>
  <si>
    <t>钟佳</t>
  </si>
  <si>
    <t>412280101218</t>
  </si>
  <si>
    <t>王思杰</t>
  </si>
  <si>
    <t>412280101213</t>
  </si>
  <si>
    <t>周涛</t>
  </si>
  <si>
    <t>412280101204</t>
  </si>
  <si>
    <t>梁硕</t>
  </si>
  <si>
    <t>412280101205</t>
  </si>
  <si>
    <t>北京市共青林场管理处</t>
  </si>
  <si>
    <t>办公室助理工程师</t>
  </si>
  <si>
    <t>刘京徽</t>
  </si>
  <si>
    <t>412280101420</t>
  </si>
  <si>
    <t>刘群</t>
  </si>
  <si>
    <t>412280101414</t>
  </si>
  <si>
    <t>康欣然</t>
  </si>
  <si>
    <t>412280101416</t>
  </si>
  <si>
    <t>贯银川</t>
  </si>
  <si>
    <t>412280101417</t>
  </si>
  <si>
    <t>芮红玉</t>
  </si>
  <si>
    <t>412280101404</t>
  </si>
  <si>
    <t>陈蓦然</t>
  </si>
  <si>
    <t>412280101327</t>
  </si>
  <si>
    <t>李若骁</t>
  </si>
  <si>
    <t>412280101330</t>
  </si>
  <si>
    <t>党建工作科助理工程师</t>
  </si>
  <si>
    <t>张亭雨</t>
  </si>
  <si>
    <t>412280101321</t>
  </si>
  <si>
    <t>防火安全科助理工程师2</t>
  </si>
  <si>
    <t>汪静媛</t>
  </si>
  <si>
    <t>412280101518</t>
  </si>
  <si>
    <t>马洁</t>
  </si>
  <si>
    <t>412280101610</t>
  </si>
  <si>
    <t>赵元祺</t>
  </si>
  <si>
    <t>412280101512</t>
  </si>
  <si>
    <t>刘小萱</t>
  </si>
  <si>
    <t>412280101520</t>
  </si>
  <si>
    <t>路颖</t>
  </si>
  <si>
    <t>412280101625</t>
  </si>
  <si>
    <t>张思雨</t>
  </si>
  <si>
    <t>412280101505</t>
  </si>
  <si>
    <t>森林经营科助理工程师</t>
  </si>
  <si>
    <t>冯海韵</t>
  </si>
  <si>
    <t>412280101402</t>
  </si>
  <si>
    <t>防火安全科助理工程师1</t>
  </si>
  <si>
    <t>王子轩</t>
  </si>
  <si>
    <t>412280101715</t>
  </si>
  <si>
    <t>北京市京西林场管理处</t>
  </si>
  <si>
    <t>办公室科员</t>
  </si>
  <si>
    <t>张欣雨</t>
  </si>
  <si>
    <t>王佳一</t>
  </si>
  <si>
    <t>缺考</t>
  </si>
  <si>
    <t>计划财务科科员</t>
  </si>
  <si>
    <t>李珮琳</t>
  </si>
  <si>
    <t>苏智立</t>
  </si>
  <si>
    <t>王博识</t>
  </si>
  <si>
    <t>闫宇鹤</t>
  </si>
  <si>
    <t>张岳琦</t>
  </si>
  <si>
    <t>斋堂山分场管理站助理工程师</t>
  </si>
  <si>
    <t>王震</t>
  </si>
  <si>
    <t>何博雅</t>
  </si>
  <si>
    <t>于文雅</t>
  </si>
  <si>
    <t>左子嘉</t>
  </si>
  <si>
    <t>耿宇萌</t>
  </si>
  <si>
    <t>北京市绿地养护管理事务中心</t>
  </si>
  <si>
    <t>助理工程师</t>
  </si>
  <si>
    <t>贾天宇</t>
  </si>
  <si>
    <t>412280101308</t>
  </si>
  <si>
    <t>杨城</t>
  </si>
  <si>
    <t>412280101303</t>
  </si>
  <si>
    <t>赵祖华</t>
  </si>
  <si>
    <t>412280101226</t>
  </si>
  <si>
    <t>王瞳昕</t>
  </si>
  <si>
    <t>412280101228</t>
  </si>
  <si>
    <t>魏宇光</t>
  </si>
  <si>
    <t>412280101224</t>
  </si>
  <si>
    <t>北京市十三陵林场管理处</t>
  </si>
  <si>
    <t>森林公园管理科</t>
  </si>
  <si>
    <t>杨帆</t>
  </si>
  <si>
    <t>412280102102</t>
  </si>
  <si>
    <t>王玉娇</t>
  </si>
  <si>
    <t>412280102310</t>
  </si>
  <si>
    <t>侯婧婧</t>
  </si>
  <si>
    <t>412280102130</t>
  </si>
  <si>
    <t>郝霄鹏</t>
  </si>
  <si>
    <t>412280102224</t>
  </si>
  <si>
    <t>高佳铭</t>
  </si>
  <si>
    <t>412280102129</t>
  </si>
  <si>
    <t>办公室</t>
  </si>
  <si>
    <t>马骥武</t>
  </si>
  <si>
    <t>411280100608</t>
  </si>
  <si>
    <t>福人远</t>
  </si>
  <si>
    <t>411280100527</t>
  </si>
  <si>
    <t>张美茹</t>
  </si>
  <si>
    <t>411280100526</t>
  </si>
  <si>
    <t>彭帏</t>
  </si>
  <si>
    <t>411280100529</t>
  </si>
  <si>
    <t>邱玉婷</t>
  </si>
  <si>
    <t>411280100523</t>
  </si>
  <si>
    <t>蟒山分场管理站</t>
  </si>
  <si>
    <t>万冲</t>
  </si>
  <si>
    <t>412280102508</t>
  </si>
  <si>
    <t>耿玮</t>
  </si>
  <si>
    <t>412280102516</t>
  </si>
  <si>
    <t>王羽辰</t>
  </si>
  <si>
    <t>412280102613</t>
  </si>
  <si>
    <t>何乐</t>
  </si>
  <si>
    <t>412280102519</t>
  </si>
  <si>
    <t>孔庆伟</t>
  </si>
  <si>
    <t>412280102602</t>
  </si>
  <si>
    <t>防火安全科</t>
  </si>
  <si>
    <t>孙智翔</t>
  </si>
  <si>
    <t>412280102022</t>
  </si>
  <si>
    <t>计划财务科</t>
  </si>
  <si>
    <t>张雨晨</t>
  </si>
  <si>
    <t>411280100610</t>
  </si>
  <si>
    <t>北京市西山试验林场管理处</t>
  </si>
  <si>
    <t>福寿岭分场管理站助理工程师</t>
  </si>
  <si>
    <t>梁凡骁</t>
  </si>
  <si>
    <t>412280100525</t>
  </si>
  <si>
    <t>于佳彤</t>
  </si>
  <si>
    <t>412280100529</t>
  </si>
  <si>
    <t>张雨然</t>
  </si>
  <si>
    <t>412280100527</t>
  </si>
  <si>
    <t>范霓乔</t>
  </si>
  <si>
    <t>412280100519</t>
  </si>
  <si>
    <t>黑石头分场管理站助理工程师2</t>
  </si>
  <si>
    <t>徐溶薇</t>
  </si>
  <si>
    <t>412280100601</t>
  </si>
  <si>
    <t>夏晓雨</t>
  </si>
  <si>
    <t>412280100604</t>
  </si>
  <si>
    <t>三家店分场管理站助理工程师</t>
  </si>
  <si>
    <t>张睿</t>
  </si>
  <si>
    <t>412280100830</t>
  </si>
  <si>
    <t>孙浩宸</t>
  </si>
  <si>
    <t>412280100903</t>
  </si>
  <si>
    <t>刘程</t>
  </si>
  <si>
    <t>412280100828</t>
  </si>
  <si>
    <t>香峪分场管理站助理工程师</t>
  </si>
  <si>
    <t>刘冬慧</t>
  </si>
  <si>
    <t>412280100809</t>
  </si>
  <si>
    <t>杨家富</t>
  </si>
  <si>
    <t>412280100802</t>
  </si>
  <si>
    <t>李晓楠</t>
  </si>
  <si>
    <t>412280100716</t>
  </si>
  <si>
    <t>时雨莹</t>
  </si>
  <si>
    <t>412280100729</t>
  </si>
  <si>
    <t>孙庆轩</t>
  </si>
  <si>
    <t>412280100827</t>
  </si>
  <si>
    <t>东北旺分场管理站助理工程师</t>
  </si>
  <si>
    <t>李敖</t>
  </si>
  <si>
    <t>412280100705</t>
  </si>
  <si>
    <t>张曦</t>
  </si>
  <si>
    <t>412280100713</t>
  </si>
  <si>
    <t>史睿敏</t>
  </si>
  <si>
    <t>412280100715</t>
  </si>
  <si>
    <t>孙傲</t>
  </si>
  <si>
    <t>412280100627</t>
  </si>
  <si>
    <t>黑石头分场管理站助理工程师1</t>
  </si>
  <si>
    <t>师增睿</t>
  </si>
  <si>
    <t>412280100608</t>
  </si>
  <si>
    <t>北京市野生动物救护中心</t>
  </si>
  <si>
    <t>戈欣媛</t>
  </si>
  <si>
    <t>412280101912</t>
  </si>
  <si>
    <t>张可卿</t>
  </si>
  <si>
    <t>412280102010</t>
  </si>
  <si>
    <t>石月</t>
  </si>
  <si>
    <t>412280102021</t>
  </si>
  <si>
    <t>尚仔悠</t>
  </si>
  <si>
    <t>412280102007</t>
  </si>
  <si>
    <t>北京市永定河休闲森林公园管理处</t>
  </si>
  <si>
    <t>游客服务科管理岗</t>
  </si>
  <si>
    <t>田轲</t>
  </si>
  <si>
    <t>411280100508</t>
  </si>
  <si>
    <t>魏丹芳</t>
  </si>
  <si>
    <t>411280100520</t>
  </si>
  <si>
    <t>穆慧萌</t>
  </si>
  <si>
    <t>411280100516</t>
  </si>
  <si>
    <t>谷彤</t>
  </si>
  <si>
    <t>411280100518</t>
  </si>
  <si>
    <t>北京市园林绿化规划和资源监测中心</t>
  </si>
  <si>
    <t>规划发展科助理工程师</t>
  </si>
  <si>
    <t>李宛鑫</t>
  </si>
  <si>
    <t>412280100203</t>
  </si>
  <si>
    <t>赵世强</t>
  </si>
  <si>
    <t>412280100230</t>
  </si>
  <si>
    <t>张文伟</t>
  </si>
  <si>
    <t>412280100117</t>
  </si>
  <si>
    <t>梁彤</t>
  </si>
  <si>
    <t>412280100123</t>
  </si>
  <si>
    <t>张书乐</t>
  </si>
  <si>
    <t>412280100119</t>
  </si>
  <si>
    <t>北京市园林绿化科学研究院</t>
  </si>
  <si>
    <t>满艳秋</t>
  </si>
  <si>
    <t>412280100416</t>
  </si>
  <si>
    <t>韩雨晴</t>
  </si>
  <si>
    <t>412280100509</t>
  </si>
  <si>
    <t>刘琮锴</t>
  </si>
  <si>
    <t>412280100410</t>
  </si>
  <si>
    <t>郑苗淼</t>
  </si>
  <si>
    <t>412280100504</t>
  </si>
  <si>
    <t>强亚琪</t>
  </si>
  <si>
    <t>412280100506</t>
  </si>
  <si>
    <t>北京松山国家级自然保护区管理处(北京市松山林场管理处）</t>
  </si>
  <si>
    <t>党建人事科助理工程师</t>
  </si>
  <si>
    <t>魏祯</t>
  </si>
  <si>
    <t>412280100916</t>
  </si>
  <si>
    <t>王琪</t>
  </si>
  <si>
    <t>412280100910</t>
  </si>
  <si>
    <t>白雪亭</t>
  </si>
  <si>
    <t>412280100914</t>
  </si>
  <si>
    <t>牛青云</t>
  </si>
  <si>
    <t>412280100906</t>
  </si>
  <si>
    <t>焦鹏华</t>
  </si>
  <si>
    <t>412280100917</t>
  </si>
  <si>
    <t>付照琦</t>
  </si>
  <si>
    <t>412280100905</t>
  </si>
  <si>
    <t>首都绿色文化碑林管理处</t>
  </si>
  <si>
    <t>张东涵</t>
  </si>
  <si>
    <t>412280101719</t>
  </si>
  <si>
    <t>韩文彬</t>
  </si>
  <si>
    <t>412280101803</t>
  </si>
  <si>
    <t>张梓祺</t>
  </si>
  <si>
    <t>412280101722</t>
  </si>
  <si>
    <t>刘栩荷</t>
  </si>
  <si>
    <t>412280101720</t>
  </si>
  <si>
    <t>文化管理科助理工程师</t>
  </si>
  <si>
    <t>宫天祎</t>
  </si>
  <si>
    <t>412280101812</t>
  </si>
  <si>
    <t>贾乙</t>
  </si>
  <si>
    <t>412280101808</t>
  </si>
  <si>
    <t>高山</t>
  </si>
  <si>
    <t>412280101817</t>
  </si>
  <si>
    <t>王云浩</t>
  </si>
  <si>
    <t>412280101805</t>
  </si>
  <si>
    <t>游客服务科助理工程师</t>
  </si>
  <si>
    <t>肖博媛</t>
  </si>
  <si>
    <t>412280101901</t>
  </si>
  <si>
    <t>辛蔚</t>
  </si>
  <si>
    <t>412280101823</t>
  </si>
  <si>
    <t>李卓妍</t>
  </si>
  <si>
    <t>412280101907</t>
  </si>
  <si>
    <t>王曦</t>
  </si>
  <si>
    <t>412280101902</t>
  </si>
  <si>
    <t>李星达</t>
  </si>
  <si>
    <t>412280101830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</si>
</sst>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/>
      <diagonal/>
    </border>
    <border>
      <left style="thin">
        <color auto="true"/>
      </left>
      <right style="thin">
        <color indexed="8"/>
      </right>
      <top/>
      <bottom/>
      <diagonal/>
    </border>
    <border>
      <left style="thin">
        <color auto="true"/>
      </left>
      <right style="thin">
        <color indexed="8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9" fillId="25" borderId="12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22" fillId="30" borderId="12" applyNumberFormat="false" applyAlignment="false" applyProtection="false">
      <alignment vertical="center"/>
    </xf>
    <xf numFmtId="0" fontId="21" fillId="25" borderId="13" applyNumberFormat="false" applyAlignment="false" applyProtection="false">
      <alignment vertical="center"/>
    </xf>
    <xf numFmtId="0" fontId="23" fillId="33" borderId="14" applyNumberFormat="false" applyAlignment="false" applyProtection="false">
      <alignment vertical="center"/>
    </xf>
    <xf numFmtId="0" fontId="24" fillId="0" borderId="15" applyNumberFormat="false" applyFill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0" fillId="9" borderId="10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Fill="true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3" fillId="0" borderId="1" xfId="29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  <xf numFmtId="0" fontId="3" fillId="0" borderId="7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3" fillId="0" borderId="1" xfId="0" applyFont="true" applyBorder="true" applyAlignment="true" quotePrefix="true">
      <alignment horizontal="center" vertical="center" wrapText="true"/>
    </xf>
    <xf numFmtId="0" fontId="3" fillId="0" borderId="1" xfId="0" applyFont="true" applyBorder="true" applyAlignment="true" quotePrefix="true">
      <alignment horizontal="center" vertical="center"/>
    </xf>
    <xf numFmtId="0" fontId="4" fillId="0" borderId="1" xfId="0" applyFont="true" applyFill="true" applyBorder="true" applyAlignment="true" quotePrefix="true">
      <alignment horizontal="center" vertical="center"/>
    </xf>
    <xf numFmtId="0" fontId="4" fillId="0" borderId="1" xfId="0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016;&#29723;/09.&#20844;&#24320;&#25307;&#32856;/&#20934;&#32771;&#35777;&#20449;&#24687;/&#21271;&#20140;&#24066;&#20140;&#35199;&#26519;&#22330;&#31649;&#29702;&#227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</sheetNames>
    <sheetDataSet>
      <sheetData sheetId="0" refreshError="1">
        <row r="1">
          <cell r="B1" t="str">
            <v>姓名</v>
          </cell>
          <cell r="C1" t="str">
            <v>准考证号</v>
          </cell>
          <cell r="D1" t="str">
            <v>身份证号</v>
          </cell>
        </row>
        <row r="2">
          <cell r="B2" t="str">
            <v>王佳一</v>
          </cell>
          <cell r="C2" t="str">
            <v>411280100301</v>
          </cell>
          <cell r="D2" t="str">
            <v>110221200204290316</v>
          </cell>
        </row>
        <row r="3">
          <cell r="B3" t="str">
            <v>王亚宁</v>
          </cell>
          <cell r="C3" t="str">
            <v>411280100302</v>
          </cell>
          <cell r="D3" t="str">
            <v>13053020011225252X</v>
          </cell>
        </row>
        <row r="4">
          <cell r="B4" t="str">
            <v>张欣雨</v>
          </cell>
          <cell r="C4" t="str">
            <v>411280100303</v>
          </cell>
          <cell r="D4" t="str">
            <v>110226200109255944</v>
          </cell>
        </row>
        <row r="5">
          <cell r="B5" t="str">
            <v>王宇兵</v>
          </cell>
          <cell r="C5" t="str">
            <v>411280100304</v>
          </cell>
          <cell r="D5" t="str">
            <v>13062620020803582X</v>
          </cell>
        </row>
        <row r="6">
          <cell r="B6" t="str">
            <v>赵童</v>
          </cell>
          <cell r="C6" t="str">
            <v>411280100305</v>
          </cell>
          <cell r="D6" t="str">
            <v>110229200205250042</v>
          </cell>
        </row>
        <row r="7">
          <cell r="B7" t="str">
            <v>胡雨萱</v>
          </cell>
          <cell r="C7" t="str">
            <v>411280100306</v>
          </cell>
          <cell r="D7" t="str">
            <v>110112200201256962</v>
          </cell>
        </row>
        <row r="8">
          <cell r="B8" t="str">
            <v>桑铭</v>
          </cell>
          <cell r="C8" t="str">
            <v>411280100307</v>
          </cell>
          <cell r="D8" t="str">
            <v>370782200205201846</v>
          </cell>
        </row>
        <row r="9">
          <cell r="B9" t="str">
            <v>郑成烨</v>
          </cell>
          <cell r="C9" t="str">
            <v>411280100308</v>
          </cell>
          <cell r="D9" t="str">
            <v>110228200209173228</v>
          </cell>
        </row>
        <row r="10">
          <cell r="B10" t="str">
            <v>曹梦圆</v>
          </cell>
          <cell r="C10" t="str">
            <v>411280100309</v>
          </cell>
          <cell r="D10" t="str">
            <v>110226200209165022</v>
          </cell>
        </row>
        <row r="11">
          <cell r="B11" t="str">
            <v>张静</v>
          </cell>
          <cell r="C11" t="str">
            <v>411280100310</v>
          </cell>
          <cell r="D11" t="str">
            <v>110226200202160026</v>
          </cell>
        </row>
        <row r="12">
          <cell r="B12" t="str">
            <v>崔晨骏</v>
          </cell>
          <cell r="C12" t="str">
            <v>411280100311</v>
          </cell>
          <cell r="D12" t="str">
            <v>110105200206149636</v>
          </cell>
        </row>
        <row r="13">
          <cell r="B13" t="str">
            <v>赵昕怡</v>
          </cell>
          <cell r="C13" t="str">
            <v>411280100312</v>
          </cell>
          <cell r="D13" t="str">
            <v>110229200110014741</v>
          </cell>
        </row>
        <row r="14">
          <cell r="B14" t="str">
            <v>吕欣馨</v>
          </cell>
          <cell r="C14" t="str">
            <v>411280100313</v>
          </cell>
          <cell r="D14" t="str">
            <v>110116200201243323</v>
          </cell>
        </row>
        <row r="15">
          <cell r="B15" t="str">
            <v>王博识</v>
          </cell>
          <cell r="C15" t="str">
            <v>411280100314</v>
          </cell>
          <cell r="D15" t="str">
            <v>130634200110303726</v>
          </cell>
        </row>
        <row r="16">
          <cell r="B16" t="str">
            <v>朱雨桐</v>
          </cell>
          <cell r="C16" t="str">
            <v>411280100315</v>
          </cell>
          <cell r="D16" t="str">
            <v>110228200202223229</v>
          </cell>
        </row>
        <row r="17">
          <cell r="B17" t="str">
            <v>李珮琳</v>
          </cell>
          <cell r="C17" t="str">
            <v>411280100316</v>
          </cell>
          <cell r="D17" t="str">
            <v>110105200202115826</v>
          </cell>
        </row>
        <row r="18">
          <cell r="B18" t="str">
            <v>常馨</v>
          </cell>
          <cell r="C18" t="str">
            <v>411280100317</v>
          </cell>
          <cell r="D18" t="str">
            <v>110107200201250025</v>
          </cell>
        </row>
        <row r="19">
          <cell r="B19" t="str">
            <v>魏薇</v>
          </cell>
          <cell r="C19" t="str">
            <v>411280100318</v>
          </cell>
          <cell r="D19" t="str">
            <v>110107200110062424</v>
          </cell>
        </row>
        <row r="20">
          <cell r="B20" t="str">
            <v>韩一阳</v>
          </cell>
          <cell r="C20" t="str">
            <v>411280100319</v>
          </cell>
          <cell r="D20" t="str">
            <v>110111200108178617</v>
          </cell>
        </row>
        <row r="21">
          <cell r="B21" t="str">
            <v>李梓漪</v>
          </cell>
          <cell r="C21" t="str">
            <v>411280100320</v>
          </cell>
          <cell r="D21" t="str">
            <v>110105200111273626</v>
          </cell>
        </row>
        <row r="22">
          <cell r="B22" t="str">
            <v>苏智立</v>
          </cell>
          <cell r="C22" t="str">
            <v>411280100321</v>
          </cell>
          <cell r="D22" t="str">
            <v>412824200212163127</v>
          </cell>
        </row>
        <row r="23">
          <cell r="B23" t="str">
            <v>朱静怡</v>
          </cell>
          <cell r="C23" t="str">
            <v>411280100322</v>
          </cell>
          <cell r="D23" t="str">
            <v>110228200202122620</v>
          </cell>
        </row>
        <row r="24">
          <cell r="B24" t="str">
            <v>王钇文</v>
          </cell>
          <cell r="C24" t="str">
            <v>411280100323</v>
          </cell>
          <cell r="D24" t="str">
            <v>110108200204166829</v>
          </cell>
        </row>
        <row r="25">
          <cell r="B25" t="str">
            <v>于童</v>
          </cell>
          <cell r="C25" t="str">
            <v>411280100324</v>
          </cell>
          <cell r="D25" t="str">
            <v>110109200201181210</v>
          </cell>
        </row>
        <row r="26">
          <cell r="B26" t="str">
            <v>周佳玉</v>
          </cell>
          <cell r="C26" t="str">
            <v>411280100325</v>
          </cell>
          <cell r="D26" t="str">
            <v>620104200108130265</v>
          </cell>
        </row>
        <row r="27">
          <cell r="B27" t="str">
            <v>赵智超</v>
          </cell>
          <cell r="C27" t="str">
            <v>411280100326</v>
          </cell>
          <cell r="D27" t="str">
            <v>370103200202017017</v>
          </cell>
        </row>
        <row r="28">
          <cell r="B28" t="str">
            <v>朱宣烨</v>
          </cell>
          <cell r="C28" t="str">
            <v>411280100327</v>
          </cell>
          <cell r="D28" t="str">
            <v>110105200208198140</v>
          </cell>
        </row>
        <row r="29">
          <cell r="B29" t="str">
            <v>石兆欣</v>
          </cell>
          <cell r="C29" t="str">
            <v>411280100328</v>
          </cell>
          <cell r="D29" t="str">
            <v>110112200205040026</v>
          </cell>
        </row>
        <row r="30">
          <cell r="B30" t="str">
            <v>陈鸣轩</v>
          </cell>
          <cell r="C30" t="str">
            <v>411280100329</v>
          </cell>
          <cell r="D30" t="str">
            <v>110104200105082018</v>
          </cell>
        </row>
        <row r="31">
          <cell r="B31" t="str">
            <v>晏硕</v>
          </cell>
          <cell r="C31" t="str">
            <v>411280100330</v>
          </cell>
          <cell r="D31" t="str">
            <v>110229200202143428</v>
          </cell>
        </row>
        <row r="32">
          <cell r="B32" t="str">
            <v>王欣瑶</v>
          </cell>
          <cell r="C32" t="str">
            <v>411280100401</v>
          </cell>
          <cell r="D32" t="str">
            <v>110229200110220027</v>
          </cell>
        </row>
        <row r="33">
          <cell r="B33" t="str">
            <v>姜宇杰</v>
          </cell>
          <cell r="C33" t="str">
            <v>411280100402</v>
          </cell>
          <cell r="D33" t="str">
            <v>110111200206284245</v>
          </cell>
        </row>
        <row r="34">
          <cell r="B34" t="str">
            <v>张岳琦</v>
          </cell>
          <cell r="C34" t="str">
            <v>411280100403</v>
          </cell>
          <cell r="D34" t="str">
            <v>110226200112030033</v>
          </cell>
        </row>
        <row r="35">
          <cell r="B35" t="str">
            <v>崔媛媛</v>
          </cell>
          <cell r="C35" t="str">
            <v>411280100404</v>
          </cell>
          <cell r="D35" t="str">
            <v>110115200203201825</v>
          </cell>
        </row>
        <row r="36">
          <cell r="B36" t="str">
            <v>李靖泽</v>
          </cell>
          <cell r="C36" t="str">
            <v>411280100405</v>
          </cell>
          <cell r="D36" t="str">
            <v>410581200210099263</v>
          </cell>
        </row>
        <row r="37">
          <cell r="B37" t="str">
            <v>王荃</v>
          </cell>
          <cell r="C37" t="str">
            <v>411280100406</v>
          </cell>
          <cell r="D37" t="str">
            <v>110222200302132019</v>
          </cell>
        </row>
        <row r="38">
          <cell r="B38" t="str">
            <v>王兆萱</v>
          </cell>
          <cell r="C38" t="str">
            <v>411280100407</v>
          </cell>
          <cell r="D38" t="str">
            <v>110226200203245929</v>
          </cell>
        </row>
        <row r="39">
          <cell r="B39" t="str">
            <v>靖梦晗</v>
          </cell>
          <cell r="C39" t="str">
            <v>411280100408</v>
          </cell>
          <cell r="D39" t="str">
            <v>110106200201092120</v>
          </cell>
        </row>
        <row r="40">
          <cell r="B40" t="str">
            <v>刘天成</v>
          </cell>
          <cell r="C40" t="str">
            <v>411280100409</v>
          </cell>
          <cell r="D40" t="str">
            <v>110222200208283830</v>
          </cell>
        </row>
        <row r="41">
          <cell r="B41" t="str">
            <v>王洛涵</v>
          </cell>
          <cell r="C41" t="str">
            <v>411280100410</v>
          </cell>
          <cell r="D41" t="str">
            <v>110112200203210327</v>
          </cell>
        </row>
        <row r="42">
          <cell r="B42" t="str">
            <v>范宇暄</v>
          </cell>
          <cell r="C42" t="str">
            <v>411280100411</v>
          </cell>
          <cell r="D42" t="str">
            <v>110229200208170021</v>
          </cell>
        </row>
        <row r="43">
          <cell r="B43" t="str">
            <v>齐浩楠</v>
          </cell>
          <cell r="C43" t="str">
            <v>411280100412</v>
          </cell>
          <cell r="D43" t="str">
            <v>110228200203302623</v>
          </cell>
        </row>
        <row r="44">
          <cell r="B44" t="str">
            <v>廖茉杉</v>
          </cell>
          <cell r="C44" t="str">
            <v>411280100413</v>
          </cell>
          <cell r="D44" t="str">
            <v>110108200203255467</v>
          </cell>
        </row>
        <row r="45">
          <cell r="B45" t="str">
            <v>常心远</v>
          </cell>
          <cell r="C45" t="str">
            <v>411280100414</v>
          </cell>
          <cell r="D45" t="str">
            <v>110112200105106024</v>
          </cell>
        </row>
        <row r="46">
          <cell r="B46" t="str">
            <v>王睿卿</v>
          </cell>
          <cell r="C46" t="str">
            <v>411280100415</v>
          </cell>
          <cell r="D46" t="str">
            <v>110108200111074968</v>
          </cell>
        </row>
        <row r="47">
          <cell r="B47" t="str">
            <v>贺晴</v>
          </cell>
          <cell r="C47" t="str">
            <v>411280100416</v>
          </cell>
          <cell r="D47" t="str">
            <v>110109200112230025</v>
          </cell>
        </row>
        <row r="48">
          <cell r="B48" t="str">
            <v>吴宇欣</v>
          </cell>
          <cell r="C48" t="str">
            <v>411280100417</v>
          </cell>
          <cell r="D48" t="str">
            <v>110105200201047526</v>
          </cell>
        </row>
        <row r="49">
          <cell r="B49" t="str">
            <v>孙晨晓</v>
          </cell>
          <cell r="C49" t="str">
            <v>411280100418</v>
          </cell>
          <cell r="D49" t="str">
            <v>371502199910150311</v>
          </cell>
        </row>
        <row r="50">
          <cell r="B50" t="str">
            <v>许洁</v>
          </cell>
          <cell r="C50" t="str">
            <v>411280100419</v>
          </cell>
          <cell r="D50" t="str">
            <v>110107200203130924</v>
          </cell>
        </row>
        <row r="51">
          <cell r="B51" t="str">
            <v>闫宇鹤</v>
          </cell>
          <cell r="C51" t="str">
            <v>411280100420</v>
          </cell>
          <cell r="D51" t="str">
            <v>410185200209139823</v>
          </cell>
        </row>
        <row r="52">
          <cell r="B52" t="str">
            <v>左子嘉</v>
          </cell>
          <cell r="C52" t="str">
            <v>412280100922</v>
          </cell>
          <cell r="D52" t="str">
            <v>110111200005221627</v>
          </cell>
        </row>
        <row r="53">
          <cell r="B53" t="str">
            <v>高婉</v>
          </cell>
          <cell r="C53" t="str">
            <v>412280100923</v>
          </cell>
          <cell r="D53" t="str">
            <v>110109199902022129</v>
          </cell>
        </row>
        <row r="54">
          <cell r="B54" t="str">
            <v>苏琦</v>
          </cell>
          <cell r="C54" t="str">
            <v>412280100924</v>
          </cell>
          <cell r="D54" t="str">
            <v>110107199308132138</v>
          </cell>
        </row>
        <row r="55">
          <cell r="B55" t="str">
            <v>于文雅</v>
          </cell>
          <cell r="C55" t="str">
            <v>412280100925</v>
          </cell>
          <cell r="D55" t="str">
            <v>110109199407250626</v>
          </cell>
        </row>
        <row r="56">
          <cell r="B56" t="str">
            <v>李雨澄</v>
          </cell>
          <cell r="C56" t="str">
            <v>412280100926</v>
          </cell>
          <cell r="D56" t="str">
            <v>110108200004213117</v>
          </cell>
        </row>
        <row r="57">
          <cell r="B57" t="str">
            <v>王震</v>
          </cell>
          <cell r="C57" t="str">
            <v>412280100927</v>
          </cell>
          <cell r="D57" t="str">
            <v>11010919970505181X</v>
          </cell>
        </row>
        <row r="58">
          <cell r="B58" t="str">
            <v>杨周</v>
          </cell>
          <cell r="C58" t="str">
            <v>412280100928</v>
          </cell>
          <cell r="D58" t="str">
            <v>110223199812253137</v>
          </cell>
        </row>
        <row r="59">
          <cell r="B59" t="str">
            <v>杜思祺</v>
          </cell>
          <cell r="C59" t="str">
            <v>412280100929</v>
          </cell>
          <cell r="D59" t="str">
            <v>110221200005125924</v>
          </cell>
        </row>
        <row r="60">
          <cell r="B60" t="str">
            <v>沈思睿</v>
          </cell>
          <cell r="C60" t="str">
            <v>412280100930</v>
          </cell>
          <cell r="D60" t="str">
            <v>110221200010304222</v>
          </cell>
        </row>
        <row r="61">
          <cell r="B61" t="str">
            <v>李放</v>
          </cell>
          <cell r="C61" t="str">
            <v>412280101001</v>
          </cell>
          <cell r="D61" t="str">
            <v>150105200010077818</v>
          </cell>
        </row>
        <row r="62">
          <cell r="B62" t="str">
            <v>何雨聪</v>
          </cell>
          <cell r="C62" t="str">
            <v>412280101002</v>
          </cell>
          <cell r="D62" t="str">
            <v>110102200106013345</v>
          </cell>
        </row>
        <row r="63">
          <cell r="B63" t="str">
            <v>郑加一</v>
          </cell>
          <cell r="C63" t="str">
            <v>412280101003</v>
          </cell>
          <cell r="D63" t="str">
            <v>360424200004250076</v>
          </cell>
        </row>
        <row r="64">
          <cell r="B64" t="str">
            <v>单鸿宇</v>
          </cell>
          <cell r="C64" t="str">
            <v>412280101004</v>
          </cell>
          <cell r="D64" t="str">
            <v>110227200003103316</v>
          </cell>
        </row>
        <row r="65">
          <cell r="B65" t="str">
            <v>叶春杨</v>
          </cell>
          <cell r="C65" t="str">
            <v>412280101005</v>
          </cell>
          <cell r="D65" t="str">
            <v>110222200101060020</v>
          </cell>
        </row>
        <row r="66">
          <cell r="B66" t="str">
            <v>白云飞</v>
          </cell>
          <cell r="C66" t="str">
            <v>412280101006</v>
          </cell>
          <cell r="D66" t="str">
            <v>110107199005270912</v>
          </cell>
        </row>
        <row r="67">
          <cell r="B67" t="str">
            <v>王琳</v>
          </cell>
          <cell r="C67" t="str">
            <v>412280101007</v>
          </cell>
          <cell r="D67" t="str">
            <v>110105198908054527</v>
          </cell>
        </row>
        <row r="68">
          <cell r="B68" t="str">
            <v>隗娟娟</v>
          </cell>
          <cell r="C68" t="str">
            <v>412280101008</v>
          </cell>
          <cell r="D68" t="str">
            <v>110111198907264060</v>
          </cell>
        </row>
        <row r="69">
          <cell r="B69" t="str">
            <v>余国鑫</v>
          </cell>
          <cell r="C69" t="str">
            <v>412280101009</v>
          </cell>
          <cell r="D69" t="str">
            <v>110228199710012617</v>
          </cell>
        </row>
        <row r="70">
          <cell r="B70" t="str">
            <v>张博扬</v>
          </cell>
          <cell r="C70" t="str">
            <v>412280101010</v>
          </cell>
          <cell r="D70" t="str">
            <v>110111199409231818</v>
          </cell>
        </row>
        <row r="71">
          <cell r="B71" t="str">
            <v>李勇</v>
          </cell>
          <cell r="C71" t="str">
            <v>412280101011</v>
          </cell>
          <cell r="D71" t="str">
            <v>110106200102070612</v>
          </cell>
        </row>
        <row r="72">
          <cell r="B72" t="str">
            <v>单飞梵</v>
          </cell>
          <cell r="C72" t="str">
            <v>412280101012</v>
          </cell>
          <cell r="D72" t="str">
            <v>110102200004193031</v>
          </cell>
        </row>
        <row r="73">
          <cell r="B73" t="str">
            <v>史长建</v>
          </cell>
          <cell r="C73" t="str">
            <v>412280101013</v>
          </cell>
          <cell r="D73" t="str">
            <v>110111198807285219</v>
          </cell>
        </row>
        <row r="74">
          <cell r="B74" t="str">
            <v>张思琪</v>
          </cell>
          <cell r="C74" t="str">
            <v>412280101014</v>
          </cell>
          <cell r="D74" t="str">
            <v>110222200007210029</v>
          </cell>
        </row>
        <row r="75">
          <cell r="B75" t="str">
            <v>王艳然</v>
          </cell>
          <cell r="C75" t="str">
            <v>412280101015</v>
          </cell>
          <cell r="D75" t="str">
            <v>110224198905273649</v>
          </cell>
        </row>
        <row r="76">
          <cell r="B76" t="str">
            <v>邱瑞</v>
          </cell>
          <cell r="C76" t="str">
            <v>412280101016</v>
          </cell>
          <cell r="D76" t="str">
            <v>110101199306113031</v>
          </cell>
        </row>
        <row r="77">
          <cell r="B77" t="str">
            <v>陈建新</v>
          </cell>
          <cell r="C77" t="str">
            <v>412280101017</v>
          </cell>
          <cell r="D77" t="str">
            <v>110111199206291810</v>
          </cell>
        </row>
        <row r="78">
          <cell r="B78" t="str">
            <v>朱珠</v>
          </cell>
          <cell r="C78" t="str">
            <v>412280101018</v>
          </cell>
          <cell r="D78" t="str">
            <v>110227199801080045</v>
          </cell>
        </row>
        <row r="79">
          <cell r="B79" t="str">
            <v>蒋璐</v>
          </cell>
          <cell r="C79" t="str">
            <v>412280101019</v>
          </cell>
          <cell r="D79" t="str">
            <v>110221199606154629</v>
          </cell>
        </row>
        <row r="80">
          <cell r="B80" t="str">
            <v>祁彪</v>
          </cell>
          <cell r="C80" t="str">
            <v>412280101020</v>
          </cell>
          <cell r="D80" t="str">
            <v>110111199805150630</v>
          </cell>
        </row>
        <row r="81">
          <cell r="B81" t="str">
            <v>刘玉彤</v>
          </cell>
          <cell r="C81" t="str">
            <v>412280101021</v>
          </cell>
          <cell r="D81" t="str">
            <v>110229199502212725</v>
          </cell>
        </row>
        <row r="82">
          <cell r="B82" t="str">
            <v>杨展</v>
          </cell>
          <cell r="C82" t="str">
            <v>412280101022</v>
          </cell>
          <cell r="D82" t="str">
            <v>411425199602015435</v>
          </cell>
        </row>
        <row r="83">
          <cell r="B83" t="str">
            <v>何博雅</v>
          </cell>
          <cell r="C83" t="str">
            <v>412280101023</v>
          </cell>
          <cell r="D83" t="str">
            <v>110222199907180026</v>
          </cell>
        </row>
        <row r="84">
          <cell r="B84" t="str">
            <v>魏彪</v>
          </cell>
          <cell r="C84" t="str">
            <v>412280101024</v>
          </cell>
          <cell r="D84" t="str">
            <v>130429199401132819</v>
          </cell>
        </row>
        <row r="85">
          <cell r="B85" t="str">
            <v>陈新露</v>
          </cell>
          <cell r="C85" t="str">
            <v>412280101025</v>
          </cell>
          <cell r="D85" t="str">
            <v>110221200006273646</v>
          </cell>
        </row>
        <row r="86">
          <cell r="B86" t="str">
            <v>张浩峰</v>
          </cell>
          <cell r="C86" t="str">
            <v>412280101026</v>
          </cell>
          <cell r="D86" t="str">
            <v>110104198807181213</v>
          </cell>
        </row>
        <row r="87">
          <cell r="B87" t="str">
            <v>胡释尧</v>
          </cell>
          <cell r="C87" t="str">
            <v>412280101027</v>
          </cell>
          <cell r="D87" t="str">
            <v>130802199707020619</v>
          </cell>
        </row>
        <row r="88">
          <cell r="B88" t="str">
            <v>高宁</v>
          </cell>
          <cell r="C88" t="str">
            <v>412280101028</v>
          </cell>
          <cell r="D88" t="str">
            <v>11022720000228002X</v>
          </cell>
        </row>
        <row r="89">
          <cell r="B89" t="str">
            <v>李莹</v>
          </cell>
          <cell r="C89" t="str">
            <v>412280101029</v>
          </cell>
          <cell r="D89" t="str">
            <v>110229199507270027</v>
          </cell>
        </row>
        <row r="90">
          <cell r="B90" t="str">
            <v>郑昊</v>
          </cell>
          <cell r="C90" t="str">
            <v>412280101030</v>
          </cell>
          <cell r="D90" t="str">
            <v>110221199112271913</v>
          </cell>
        </row>
        <row r="91">
          <cell r="B91" t="str">
            <v>耿宇萌</v>
          </cell>
          <cell r="C91" t="str">
            <v>412280101101</v>
          </cell>
          <cell r="D91" t="str">
            <v>110108199803250728</v>
          </cell>
        </row>
        <row r="92">
          <cell r="B92" t="str">
            <v>秦春丽</v>
          </cell>
          <cell r="C92" t="str">
            <v>412280101102</v>
          </cell>
          <cell r="D92" t="str">
            <v>110222199703306627</v>
          </cell>
        </row>
        <row r="93">
          <cell r="B93" t="str">
            <v>蔡丁一</v>
          </cell>
          <cell r="C93" t="str">
            <v>412280101103</v>
          </cell>
          <cell r="D93" t="str">
            <v>110228200005161225</v>
          </cell>
        </row>
        <row r="94">
          <cell r="B94" t="str">
            <v>冯振</v>
          </cell>
          <cell r="C94" t="str">
            <v>412280101104</v>
          </cell>
          <cell r="D94" t="str">
            <v>371402199005030912</v>
          </cell>
        </row>
        <row r="95">
          <cell r="B95" t="str">
            <v>王乐</v>
          </cell>
          <cell r="C95" t="str">
            <v>412280101105</v>
          </cell>
          <cell r="D95" t="str">
            <v>110109199710314012</v>
          </cell>
        </row>
        <row r="96">
          <cell r="B96" t="str">
            <v>张学玲</v>
          </cell>
          <cell r="C96" t="str">
            <v>412280101106</v>
          </cell>
          <cell r="D96" t="str">
            <v>371312198911225343</v>
          </cell>
        </row>
        <row r="97">
          <cell r="B97" t="str">
            <v>金凯迪</v>
          </cell>
          <cell r="C97" t="str">
            <v>412280101107</v>
          </cell>
          <cell r="D97" t="str">
            <v>110105199603078928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2"/>
  <sheetViews>
    <sheetView tabSelected="1" topLeftCell="A82" workbookViewId="0">
      <selection activeCell="B110" sqref="B110:H122"/>
    </sheetView>
  </sheetViews>
  <sheetFormatPr defaultColWidth="9" defaultRowHeight="15" outlineLevelCol="7"/>
  <cols>
    <col min="1" max="1" width="6" customWidth="true"/>
    <col min="2" max="2" width="15" style="2" customWidth="true"/>
    <col min="3" max="3" width="12.4" style="2" customWidth="true"/>
    <col min="4" max="4" width="11.3" customWidth="true"/>
    <col min="5" max="5" width="16.9" customWidth="true"/>
    <col min="6" max="7" width="10" customWidth="true"/>
    <col min="8" max="8" width="11.1" customWidth="true"/>
  </cols>
  <sheetData>
    <row r="1" ht="60" customHeight="true" spans="1:8">
      <c r="A1" s="3" t="s">
        <v>0</v>
      </c>
      <c r="B1" s="4"/>
      <c r="C1" s="4"/>
      <c r="D1" s="5"/>
      <c r="E1" s="5"/>
      <c r="F1" s="5"/>
      <c r="G1" s="5"/>
      <c r="H1" s="5"/>
    </row>
    <row r="2" s="1" customFormat="true" ht="42" customHeight="true" spans="1:8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31" customHeight="true" spans="1:8">
      <c r="A3" s="8">
        <v>1</v>
      </c>
      <c r="B3" s="9" t="s">
        <v>9</v>
      </c>
      <c r="C3" s="9" t="s">
        <v>10</v>
      </c>
      <c r="D3" s="10" t="s">
        <v>11</v>
      </c>
      <c r="E3" s="10" t="s">
        <v>12</v>
      </c>
      <c r="F3" s="23">
        <v>83.67</v>
      </c>
      <c r="G3" s="23">
        <v>81.085</v>
      </c>
      <c r="H3" s="24">
        <v>81.56</v>
      </c>
    </row>
    <row r="4" ht="31" customHeight="true" spans="1:8">
      <c r="A4" s="8">
        <v>2</v>
      </c>
      <c r="B4" s="11"/>
      <c r="C4" s="11"/>
      <c r="D4" s="10" t="s">
        <v>13</v>
      </c>
      <c r="E4" s="10" t="s">
        <v>14</v>
      </c>
      <c r="F4" s="23">
        <v>84</v>
      </c>
      <c r="G4" s="23">
        <v>78.75</v>
      </c>
      <c r="H4" s="25"/>
    </row>
    <row r="5" ht="31" customHeight="true" spans="1:8">
      <c r="A5" s="8">
        <v>3</v>
      </c>
      <c r="B5" s="12"/>
      <c r="C5" s="12"/>
      <c r="D5" s="10" t="s">
        <v>15</v>
      </c>
      <c r="E5" s="10" t="s">
        <v>16</v>
      </c>
      <c r="F5" s="23">
        <v>77.01</v>
      </c>
      <c r="G5" s="23"/>
      <c r="H5" s="26"/>
    </row>
    <row r="6" ht="31" customHeight="true" spans="1:8">
      <c r="A6" s="8">
        <v>4</v>
      </c>
      <c r="B6" s="9" t="s">
        <v>17</v>
      </c>
      <c r="C6" s="9" t="s">
        <v>18</v>
      </c>
      <c r="D6" s="8" t="s">
        <v>19</v>
      </c>
      <c r="E6" s="31" t="s">
        <v>20</v>
      </c>
      <c r="F6" s="23">
        <v>87.34</v>
      </c>
      <c r="G6" s="23">
        <v>81.17</v>
      </c>
      <c r="H6" s="24">
        <v>79.89</v>
      </c>
    </row>
    <row r="7" ht="31" customHeight="true" spans="1:8">
      <c r="A7" s="8">
        <v>5</v>
      </c>
      <c r="B7" s="11"/>
      <c r="C7" s="11"/>
      <c r="D7" s="8" t="s">
        <v>21</v>
      </c>
      <c r="E7" s="31" t="s">
        <v>22</v>
      </c>
      <c r="F7" s="23">
        <v>80.33</v>
      </c>
      <c r="G7" s="23">
        <v>72.415</v>
      </c>
      <c r="H7" s="25"/>
    </row>
    <row r="8" ht="31" customHeight="true" spans="1:8">
      <c r="A8" s="8">
        <v>6</v>
      </c>
      <c r="B8" s="12"/>
      <c r="C8" s="12"/>
      <c r="D8" s="8" t="s">
        <v>23</v>
      </c>
      <c r="E8" s="31" t="s">
        <v>24</v>
      </c>
      <c r="F8" s="23">
        <v>71.99</v>
      </c>
      <c r="G8" s="23"/>
      <c r="H8" s="26"/>
    </row>
    <row r="9" ht="31.2" spans="1:8">
      <c r="A9" s="8">
        <v>7</v>
      </c>
      <c r="B9" s="9" t="s">
        <v>25</v>
      </c>
      <c r="C9" s="13" t="s">
        <v>26</v>
      </c>
      <c r="D9" s="14" t="s">
        <v>27</v>
      </c>
      <c r="E9" s="14" t="s">
        <v>28</v>
      </c>
      <c r="F9" s="23">
        <v>82.33</v>
      </c>
      <c r="G9" s="23">
        <v>80.54</v>
      </c>
      <c r="H9" s="24">
        <v>76.38</v>
      </c>
    </row>
    <row r="10" ht="31" customHeight="true" spans="1:8">
      <c r="A10" s="8">
        <v>8</v>
      </c>
      <c r="B10" s="11"/>
      <c r="C10" s="15" t="s">
        <v>29</v>
      </c>
      <c r="D10" s="16" t="s">
        <v>30</v>
      </c>
      <c r="E10" s="16" t="s">
        <v>31</v>
      </c>
      <c r="F10" s="23">
        <v>87</v>
      </c>
      <c r="G10" s="23">
        <v>77.5</v>
      </c>
      <c r="H10" s="25"/>
    </row>
    <row r="11" ht="31" customHeight="true" spans="1:8">
      <c r="A11" s="8">
        <v>9</v>
      </c>
      <c r="B11" s="11"/>
      <c r="C11" s="17"/>
      <c r="D11" s="16" t="s">
        <v>32</v>
      </c>
      <c r="E11" s="16" t="s">
        <v>33</v>
      </c>
      <c r="F11" s="23">
        <v>70.66</v>
      </c>
      <c r="G11" s="23"/>
      <c r="H11" s="25"/>
    </row>
    <row r="12" ht="31" customHeight="true" spans="1:8">
      <c r="A12" s="8">
        <v>10</v>
      </c>
      <c r="B12" s="11"/>
      <c r="C12" s="15" t="s">
        <v>34</v>
      </c>
      <c r="D12" s="16" t="s">
        <v>35</v>
      </c>
      <c r="E12" s="16" t="s">
        <v>36</v>
      </c>
      <c r="F12" s="23">
        <v>85.67</v>
      </c>
      <c r="G12" s="23">
        <v>80.46</v>
      </c>
      <c r="H12" s="25"/>
    </row>
    <row r="13" ht="31" customHeight="true" spans="1:8">
      <c r="A13" s="8">
        <v>11</v>
      </c>
      <c r="B13" s="11"/>
      <c r="C13" s="18"/>
      <c r="D13" s="16" t="s">
        <v>37</v>
      </c>
      <c r="E13" s="16" t="s">
        <v>38</v>
      </c>
      <c r="F13" s="23">
        <v>76.67</v>
      </c>
      <c r="G13" s="23">
        <v>79.835</v>
      </c>
      <c r="H13" s="25"/>
    </row>
    <row r="14" ht="31" customHeight="true" spans="1:8">
      <c r="A14" s="8">
        <v>12</v>
      </c>
      <c r="B14" s="11"/>
      <c r="C14" s="18"/>
      <c r="D14" s="16" t="s">
        <v>39</v>
      </c>
      <c r="E14" s="16" t="s">
        <v>40</v>
      </c>
      <c r="F14" s="23">
        <v>70.33</v>
      </c>
      <c r="G14" s="23">
        <v>75.165</v>
      </c>
      <c r="H14" s="25"/>
    </row>
    <row r="15" ht="31" customHeight="true" spans="1:8">
      <c r="A15" s="8">
        <v>13</v>
      </c>
      <c r="B15" s="11"/>
      <c r="C15" s="18"/>
      <c r="D15" s="16" t="s">
        <v>41</v>
      </c>
      <c r="E15" s="16" t="s">
        <v>42</v>
      </c>
      <c r="F15" s="23">
        <v>71</v>
      </c>
      <c r="G15" s="23">
        <v>74</v>
      </c>
      <c r="H15" s="25"/>
    </row>
    <row r="16" ht="31" customHeight="true" spans="1:8">
      <c r="A16" s="8">
        <v>14</v>
      </c>
      <c r="B16" s="12"/>
      <c r="C16" s="17"/>
      <c r="D16" s="16" t="s">
        <v>43</v>
      </c>
      <c r="E16" s="16" t="s">
        <v>44</v>
      </c>
      <c r="F16" s="23">
        <v>67.34</v>
      </c>
      <c r="G16" s="23">
        <v>70.92</v>
      </c>
      <c r="H16" s="26"/>
    </row>
    <row r="17" ht="31" customHeight="true" spans="1:8">
      <c r="A17" s="8">
        <v>15</v>
      </c>
      <c r="B17" s="9" t="s">
        <v>45</v>
      </c>
      <c r="C17" s="9" t="s">
        <v>46</v>
      </c>
      <c r="D17" s="16" t="s">
        <v>47</v>
      </c>
      <c r="E17" s="16" t="s">
        <v>48</v>
      </c>
      <c r="F17" s="23">
        <v>85</v>
      </c>
      <c r="G17" s="23">
        <v>82.38</v>
      </c>
      <c r="H17" s="25">
        <v>77.46</v>
      </c>
    </row>
    <row r="18" ht="31" customHeight="true" spans="1:8">
      <c r="A18" s="8">
        <v>16</v>
      </c>
      <c r="B18" s="11"/>
      <c r="C18" s="11"/>
      <c r="D18" s="16" t="s">
        <v>49</v>
      </c>
      <c r="E18" s="16" t="s">
        <v>50</v>
      </c>
      <c r="F18" s="23">
        <v>80.34</v>
      </c>
      <c r="G18" s="23">
        <v>78.8</v>
      </c>
      <c r="H18" s="25"/>
    </row>
    <row r="19" ht="31" customHeight="true" spans="1:8">
      <c r="A19" s="8">
        <v>17</v>
      </c>
      <c r="B19" s="11"/>
      <c r="C19" s="11"/>
      <c r="D19" s="16" t="s">
        <v>51</v>
      </c>
      <c r="E19" s="16" t="s">
        <v>52</v>
      </c>
      <c r="F19" s="23">
        <v>71.66</v>
      </c>
      <c r="G19" s="23">
        <v>76.21</v>
      </c>
      <c r="H19" s="25"/>
    </row>
    <row r="20" ht="31" customHeight="true" spans="1:8">
      <c r="A20" s="8">
        <v>18</v>
      </c>
      <c r="B20" s="11"/>
      <c r="C20" s="11"/>
      <c r="D20" s="16" t="s">
        <v>53</v>
      </c>
      <c r="E20" s="16" t="s">
        <v>54</v>
      </c>
      <c r="F20" s="23">
        <v>74.67</v>
      </c>
      <c r="G20" s="23">
        <v>74.46</v>
      </c>
      <c r="H20" s="25"/>
    </row>
    <row r="21" ht="31" customHeight="true" spans="1:8">
      <c r="A21" s="8">
        <v>19</v>
      </c>
      <c r="B21" s="11"/>
      <c r="C21" s="12"/>
      <c r="D21" s="16" t="s">
        <v>55</v>
      </c>
      <c r="E21" s="16" t="s">
        <v>56</v>
      </c>
      <c r="F21" s="23">
        <v>75.01</v>
      </c>
      <c r="G21" s="23">
        <v>73.63</v>
      </c>
      <c r="H21" s="25"/>
    </row>
    <row r="22" ht="31" customHeight="true" spans="1:8">
      <c r="A22" s="8">
        <v>20</v>
      </c>
      <c r="B22" s="11"/>
      <c r="C22" s="9" t="s">
        <v>29</v>
      </c>
      <c r="D22" s="16" t="s">
        <v>57</v>
      </c>
      <c r="E22" s="16" t="s">
        <v>58</v>
      </c>
      <c r="F22" s="23">
        <v>80</v>
      </c>
      <c r="G22" s="23">
        <v>78.88</v>
      </c>
      <c r="H22" s="25"/>
    </row>
    <row r="23" ht="31" customHeight="true" spans="1:8">
      <c r="A23" s="8">
        <v>21</v>
      </c>
      <c r="B23" s="11"/>
      <c r="C23" s="12"/>
      <c r="D23" s="16" t="s">
        <v>59</v>
      </c>
      <c r="E23" s="16" t="s">
        <v>60</v>
      </c>
      <c r="F23" s="23">
        <v>68.01</v>
      </c>
      <c r="G23" s="23"/>
      <c r="H23" s="25"/>
    </row>
    <row r="24" ht="31.2" spans="1:8">
      <c r="A24" s="8">
        <v>22</v>
      </c>
      <c r="B24" s="11"/>
      <c r="C24" s="19" t="s">
        <v>61</v>
      </c>
      <c r="D24" s="16" t="s">
        <v>62</v>
      </c>
      <c r="E24" s="16" t="s">
        <v>63</v>
      </c>
      <c r="F24" s="23">
        <v>85</v>
      </c>
      <c r="G24" s="23">
        <v>79.38</v>
      </c>
      <c r="H24" s="26"/>
    </row>
    <row r="25" ht="31" customHeight="true" spans="1:8">
      <c r="A25" s="8">
        <v>23</v>
      </c>
      <c r="B25" s="11"/>
      <c r="C25" s="19" t="s">
        <v>64</v>
      </c>
      <c r="D25" s="16" t="s">
        <v>65</v>
      </c>
      <c r="E25" s="16" t="s">
        <v>66</v>
      </c>
      <c r="F25" s="23">
        <v>87</v>
      </c>
      <c r="G25" s="23">
        <v>84.75</v>
      </c>
      <c r="H25" s="24">
        <v>78.54</v>
      </c>
    </row>
    <row r="26" ht="31" customHeight="true" spans="1:8">
      <c r="A26" s="8">
        <v>24</v>
      </c>
      <c r="B26" s="11"/>
      <c r="C26" s="19"/>
      <c r="D26" s="16" t="s">
        <v>67</v>
      </c>
      <c r="E26" s="16" t="s">
        <v>68</v>
      </c>
      <c r="F26" s="23">
        <v>78.66</v>
      </c>
      <c r="G26" s="23">
        <v>79.33</v>
      </c>
      <c r="H26" s="25"/>
    </row>
    <row r="27" ht="31" customHeight="true" spans="1:8">
      <c r="A27" s="8">
        <v>25</v>
      </c>
      <c r="B27" s="11"/>
      <c r="C27" s="19"/>
      <c r="D27" s="16" t="s">
        <v>69</v>
      </c>
      <c r="E27" s="16" t="s">
        <v>70</v>
      </c>
      <c r="F27" s="23">
        <v>82.67</v>
      </c>
      <c r="G27" s="23">
        <v>77.84</v>
      </c>
      <c r="H27" s="25"/>
    </row>
    <row r="28" ht="31" customHeight="true" spans="1:8">
      <c r="A28" s="8">
        <v>26</v>
      </c>
      <c r="B28" s="11"/>
      <c r="C28" s="19"/>
      <c r="D28" s="16" t="s">
        <v>71</v>
      </c>
      <c r="E28" s="16" t="s">
        <v>72</v>
      </c>
      <c r="F28" s="23">
        <v>72</v>
      </c>
      <c r="G28" s="23">
        <v>75.5</v>
      </c>
      <c r="H28" s="25"/>
    </row>
    <row r="29" ht="31" customHeight="true" spans="1:8">
      <c r="A29" s="8">
        <v>27</v>
      </c>
      <c r="B29" s="11"/>
      <c r="C29" s="19"/>
      <c r="D29" s="16" t="s">
        <v>73</v>
      </c>
      <c r="E29" s="16" t="s">
        <v>74</v>
      </c>
      <c r="F29" s="23">
        <v>75.67</v>
      </c>
      <c r="G29" s="23">
        <v>74.59</v>
      </c>
      <c r="H29" s="25"/>
    </row>
    <row r="30" ht="31" customHeight="true" spans="1:8">
      <c r="A30" s="8">
        <v>28</v>
      </c>
      <c r="B30" s="11"/>
      <c r="C30" s="19"/>
      <c r="D30" s="16" t="s">
        <v>75</v>
      </c>
      <c r="E30" s="16" t="s">
        <v>76</v>
      </c>
      <c r="F30" s="23">
        <v>65.99</v>
      </c>
      <c r="G30" s="23">
        <v>69.5</v>
      </c>
      <c r="H30" s="25"/>
    </row>
    <row r="31" ht="31.2" spans="1:8">
      <c r="A31" s="8">
        <v>29</v>
      </c>
      <c r="B31" s="11"/>
      <c r="C31" s="17" t="s">
        <v>77</v>
      </c>
      <c r="D31" s="20" t="s">
        <v>78</v>
      </c>
      <c r="E31" s="20" t="s">
        <v>79</v>
      </c>
      <c r="F31" s="23">
        <v>85</v>
      </c>
      <c r="G31" s="23">
        <v>75.75</v>
      </c>
      <c r="H31" s="25"/>
    </row>
    <row r="32" ht="31.2" spans="1:8">
      <c r="A32" s="8">
        <v>30</v>
      </c>
      <c r="B32" s="12"/>
      <c r="C32" s="19" t="s">
        <v>80</v>
      </c>
      <c r="D32" s="16" t="s">
        <v>81</v>
      </c>
      <c r="E32" s="16" t="s">
        <v>82</v>
      </c>
      <c r="F32" s="23">
        <v>81.34</v>
      </c>
      <c r="G32" s="23">
        <v>76.3</v>
      </c>
      <c r="H32" s="26"/>
    </row>
    <row r="33" ht="31" customHeight="true" spans="1:8">
      <c r="A33" s="8">
        <v>31</v>
      </c>
      <c r="B33" s="9" t="s">
        <v>83</v>
      </c>
      <c r="C33" s="9" t="s">
        <v>84</v>
      </c>
      <c r="D33" s="21" t="s">
        <v>85</v>
      </c>
      <c r="E33" s="8" t="str">
        <f>VLOOKUP(D33,[1]汇总!$B$1:$D$97,2,FALSE)</f>
        <v>411280100303</v>
      </c>
      <c r="F33" s="23">
        <v>70</v>
      </c>
      <c r="G33" s="23"/>
      <c r="H33" s="27">
        <v>74.39</v>
      </c>
    </row>
    <row r="34" ht="31" customHeight="true" spans="1:8">
      <c r="A34" s="8">
        <v>32</v>
      </c>
      <c r="B34" s="11"/>
      <c r="C34" s="12"/>
      <c r="D34" s="21" t="s">
        <v>86</v>
      </c>
      <c r="E34" s="8" t="str">
        <f>VLOOKUP(D34,[1]汇总!$B$1:$D$97,2,FALSE)</f>
        <v>411280100301</v>
      </c>
      <c r="F34" s="23" t="s">
        <v>87</v>
      </c>
      <c r="G34" s="23"/>
      <c r="H34" s="28"/>
    </row>
    <row r="35" ht="31" customHeight="true" spans="1:8">
      <c r="A35" s="8">
        <v>33</v>
      </c>
      <c r="B35" s="11"/>
      <c r="C35" s="9" t="s">
        <v>88</v>
      </c>
      <c r="D35" s="21" t="s">
        <v>89</v>
      </c>
      <c r="E35" s="8" t="str">
        <f>VLOOKUP(D35,[1]汇总!$B$1:$D$97,2,FALSE)</f>
        <v>411280100316</v>
      </c>
      <c r="F35" s="23">
        <v>78.33</v>
      </c>
      <c r="G35" s="23">
        <v>78.42</v>
      </c>
      <c r="H35" s="28"/>
    </row>
    <row r="36" ht="31" customHeight="true" spans="1:8">
      <c r="A36" s="8">
        <v>34</v>
      </c>
      <c r="B36" s="11"/>
      <c r="C36" s="11"/>
      <c r="D36" s="21" t="s">
        <v>90</v>
      </c>
      <c r="E36" s="8" t="str">
        <f>VLOOKUP(D36,[1]汇总!$B$1:$D$97,2,FALSE)</f>
        <v>411280100321</v>
      </c>
      <c r="F36" s="23">
        <v>73</v>
      </c>
      <c r="G36" s="23">
        <v>78</v>
      </c>
      <c r="H36" s="28"/>
    </row>
    <row r="37" ht="31" customHeight="true" spans="1:8">
      <c r="A37" s="8">
        <v>35</v>
      </c>
      <c r="B37" s="11"/>
      <c r="C37" s="11"/>
      <c r="D37" s="21" t="s">
        <v>91</v>
      </c>
      <c r="E37" s="8" t="str">
        <f>VLOOKUP(D37,[1]汇总!$B$1:$D$97,2,FALSE)</f>
        <v>411280100314</v>
      </c>
      <c r="F37" s="23">
        <v>82</v>
      </c>
      <c r="G37" s="23">
        <v>75.25</v>
      </c>
      <c r="H37" s="28"/>
    </row>
    <row r="38" ht="31" customHeight="true" spans="1:8">
      <c r="A38" s="8">
        <v>36</v>
      </c>
      <c r="B38" s="11"/>
      <c r="C38" s="11"/>
      <c r="D38" s="21" t="s">
        <v>92</v>
      </c>
      <c r="E38" s="8" t="str">
        <f>VLOOKUP(D38,[1]汇总!$B$1:$D$97,2,FALSE)</f>
        <v>411280100420</v>
      </c>
      <c r="F38" s="23">
        <v>75.34</v>
      </c>
      <c r="G38" s="23">
        <v>74.92</v>
      </c>
      <c r="H38" s="28"/>
    </row>
    <row r="39" ht="31" customHeight="true" spans="1:8">
      <c r="A39" s="8">
        <v>37</v>
      </c>
      <c r="B39" s="11"/>
      <c r="C39" s="12"/>
      <c r="D39" s="21" t="s">
        <v>93</v>
      </c>
      <c r="E39" s="8" t="str">
        <f>VLOOKUP(D39,[1]汇总!$B$1:$D$97,2,FALSE)</f>
        <v>411280100403</v>
      </c>
      <c r="F39" s="23">
        <v>71.67</v>
      </c>
      <c r="G39" s="23">
        <v>71.09</v>
      </c>
      <c r="H39" s="28"/>
    </row>
    <row r="40" ht="31" customHeight="true" spans="1:8">
      <c r="A40" s="8">
        <v>38</v>
      </c>
      <c r="B40" s="11"/>
      <c r="C40" s="9" t="s">
        <v>94</v>
      </c>
      <c r="D40" s="21" t="s">
        <v>95</v>
      </c>
      <c r="E40" s="8" t="str">
        <f>VLOOKUP(D40,[1]汇总!$B$1:$D$97,2,FALSE)</f>
        <v>412280100927</v>
      </c>
      <c r="F40" s="23">
        <v>81.99</v>
      </c>
      <c r="G40" s="23">
        <v>77.5</v>
      </c>
      <c r="H40" s="28"/>
    </row>
    <row r="41" ht="31" customHeight="true" spans="1:8">
      <c r="A41" s="8">
        <v>39</v>
      </c>
      <c r="B41" s="11"/>
      <c r="C41" s="11"/>
      <c r="D41" s="21" t="s">
        <v>96</v>
      </c>
      <c r="E41" s="8" t="str">
        <f>VLOOKUP(D41,[1]汇总!$B$1:$D$97,2,FALSE)</f>
        <v>412280101023</v>
      </c>
      <c r="F41" s="23">
        <v>72.67</v>
      </c>
      <c r="G41" s="23">
        <v>75.59</v>
      </c>
      <c r="H41" s="28"/>
    </row>
    <row r="42" ht="31" customHeight="true" spans="1:8">
      <c r="A42" s="8">
        <v>40</v>
      </c>
      <c r="B42" s="11"/>
      <c r="C42" s="11"/>
      <c r="D42" s="21" t="s">
        <v>97</v>
      </c>
      <c r="E42" s="8" t="str">
        <f>VLOOKUP(D42,[1]汇总!$B$1:$D$97,2,FALSE)</f>
        <v>412280100925</v>
      </c>
      <c r="F42" s="23">
        <v>74.34</v>
      </c>
      <c r="G42" s="23">
        <v>74.42</v>
      </c>
      <c r="H42" s="28"/>
    </row>
    <row r="43" ht="31" customHeight="true" spans="1:8">
      <c r="A43" s="8">
        <v>41</v>
      </c>
      <c r="B43" s="11"/>
      <c r="C43" s="11"/>
      <c r="D43" s="21" t="s">
        <v>98</v>
      </c>
      <c r="E43" s="8" t="str">
        <f>VLOOKUP(D43,[1]汇总!$B$1:$D$97,2,FALSE)</f>
        <v>412280100922</v>
      </c>
      <c r="F43" s="23">
        <v>70</v>
      </c>
      <c r="G43" s="23">
        <v>70.5</v>
      </c>
      <c r="H43" s="28"/>
    </row>
    <row r="44" ht="31" customHeight="true" spans="1:8">
      <c r="A44" s="8">
        <v>42</v>
      </c>
      <c r="B44" s="12"/>
      <c r="C44" s="12"/>
      <c r="D44" s="21" t="s">
        <v>99</v>
      </c>
      <c r="E44" s="8" t="str">
        <f>VLOOKUP(D44,[1]汇总!$B$1:$D$97,2,FALSE)</f>
        <v>412280101101</v>
      </c>
      <c r="F44" s="23">
        <v>69</v>
      </c>
      <c r="G44" s="23">
        <v>70.25</v>
      </c>
      <c r="H44" s="29"/>
    </row>
    <row r="45" ht="31" customHeight="true" spans="1:8">
      <c r="A45" s="8">
        <v>43</v>
      </c>
      <c r="B45" s="9" t="s">
        <v>100</v>
      </c>
      <c r="C45" s="9" t="s">
        <v>101</v>
      </c>
      <c r="D45" s="8" t="s">
        <v>102</v>
      </c>
      <c r="E45" s="31" t="s">
        <v>103</v>
      </c>
      <c r="F45" s="23">
        <v>81.67</v>
      </c>
      <c r="G45" s="23">
        <v>77.84</v>
      </c>
      <c r="H45" s="24">
        <v>70.27</v>
      </c>
    </row>
    <row r="46" ht="31" customHeight="true" spans="1:8">
      <c r="A46" s="8">
        <v>44</v>
      </c>
      <c r="B46" s="11"/>
      <c r="C46" s="11"/>
      <c r="D46" s="8" t="s">
        <v>104</v>
      </c>
      <c r="E46" s="31" t="s">
        <v>105</v>
      </c>
      <c r="F46" s="23">
        <v>75.66</v>
      </c>
      <c r="G46" s="23">
        <v>77.21</v>
      </c>
      <c r="H46" s="25"/>
    </row>
    <row r="47" ht="31" customHeight="true" spans="1:8">
      <c r="A47" s="8">
        <v>45</v>
      </c>
      <c r="B47" s="11"/>
      <c r="C47" s="11"/>
      <c r="D47" s="8" t="s">
        <v>106</v>
      </c>
      <c r="E47" s="31" t="s">
        <v>107</v>
      </c>
      <c r="F47" s="23">
        <v>73.34</v>
      </c>
      <c r="G47" s="23">
        <v>75.55</v>
      </c>
      <c r="H47" s="25"/>
    </row>
    <row r="48" ht="31" customHeight="true" spans="1:8">
      <c r="A48" s="8">
        <v>46</v>
      </c>
      <c r="B48" s="11"/>
      <c r="C48" s="11"/>
      <c r="D48" s="8" t="s">
        <v>108</v>
      </c>
      <c r="E48" s="31" t="s">
        <v>109</v>
      </c>
      <c r="F48" s="23">
        <v>69.67</v>
      </c>
      <c r="G48" s="23">
        <v>73.34</v>
      </c>
      <c r="H48" s="25"/>
    </row>
    <row r="49" ht="31" customHeight="true" spans="1:8">
      <c r="A49" s="8">
        <v>47</v>
      </c>
      <c r="B49" s="12"/>
      <c r="C49" s="12"/>
      <c r="D49" s="8" t="s">
        <v>110</v>
      </c>
      <c r="E49" s="31" t="s">
        <v>111</v>
      </c>
      <c r="F49" s="23">
        <v>51</v>
      </c>
      <c r="G49" s="23">
        <v>62.88</v>
      </c>
      <c r="H49" s="26"/>
    </row>
    <row r="50" ht="31" customHeight="true" spans="1:8">
      <c r="A50" s="8">
        <v>48</v>
      </c>
      <c r="B50" s="9" t="s">
        <v>112</v>
      </c>
      <c r="C50" s="9" t="s">
        <v>113</v>
      </c>
      <c r="D50" s="8" t="s">
        <v>114</v>
      </c>
      <c r="E50" s="31" t="s">
        <v>115</v>
      </c>
      <c r="F50" s="23">
        <v>82.66</v>
      </c>
      <c r="G50" s="23">
        <v>80.58</v>
      </c>
      <c r="H50" s="24">
        <v>78.92</v>
      </c>
    </row>
    <row r="51" ht="31" customHeight="true" spans="1:8">
      <c r="A51" s="8">
        <v>49</v>
      </c>
      <c r="B51" s="11"/>
      <c r="C51" s="11"/>
      <c r="D51" s="8" t="s">
        <v>116</v>
      </c>
      <c r="E51" s="31" t="s">
        <v>117</v>
      </c>
      <c r="F51" s="23">
        <v>79.01</v>
      </c>
      <c r="G51" s="23">
        <v>80.51</v>
      </c>
      <c r="H51" s="25"/>
    </row>
    <row r="52" ht="31" customHeight="true" spans="1:8">
      <c r="A52" s="8">
        <v>50</v>
      </c>
      <c r="B52" s="11"/>
      <c r="C52" s="11"/>
      <c r="D52" s="8" t="s">
        <v>118</v>
      </c>
      <c r="E52" s="31" t="s">
        <v>119</v>
      </c>
      <c r="F52" s="23">
        <v>79.34</v>
      </c>
      <c r="G52" s="23">
        <v>78.8</v>
      </c>
      <c r="H52" s="25"/>
    </row>
    <row r="53" ht="31" customHeight="true" spans="1:8">
      <c r="A53" s="8">
        <v>51</v>
      </c>
      <c r="B53" s="11"/>
      <c r="C53" s="11"/>
      <c r="D53" s="8" t="s">
        <v>120</v>
      </c>
      <c r="E53" s="31" t="s">
        <v>121</v>
      </c>
      <c r="F53" s="23">
        <v>74.66</v>
      </c>
      <c r="G53" s="23">
        <v>77.33</v>
      </c>
      <c r="H53" s="25"/>
    </row>
    <row r="54" ht="31" customHeight="true" spans="1:8">
      <c r="A54" s="8">
        <v>52</v>
      </c>
      <c r="B54" s="11"/>
      <c r="C54" s="12"/>
      <c r="D54" s="8" t="s">
        <v>122</v>
      </c>
      <c r="E54" s="31" t="s">
        <v>123</v>
      </c>
      <c r="F54" s="23">
        <v>75.33</v>
      </c>
      <c r="G54" s="23">
        <v>76.67</v>
      </c>
      <c r="H54" s="25"/>
    </row>
    <row r="55" ht="31" customHeight="true" spans="1:8">
      <c r="A55" s="8">
        <v>53</v>
      </c>
      <c r="B55" s="11"/>
      <c r="C55" s="9" t="s">
        <v>124</v>
      </c>
      <c r="D55" s="8" t="s">
        <v>125</v>
      </c>
      <c r="E55" s="31" t="s">
        <v>126</v>
      </c>
      <c r="F55" s="23">
        <v>85.68</v>
      </c>
      <c r="G55" s="23">
        <v>82.59</v>
      </c>
      <c r="H55" s="25"/>
    </row>
    <row r="56" ht="31" customHeight="true" spans="1:8">
      <c r="A56" s="8">
        <v>54</v>
      </c>
      <c r="B56" s="11"/>
      <c r="C56" s="11"/>
      <c r="D56" s="8" t="s">
        <v>127</v>
      </c>
      <c r="E56" s="31" t="s">
        <v>128</v>
      </c>
      <c r="F56" s="23">
        <v>79.99</v>
      </c>
      <c r="G56" s="23">
        <v>78.75</v>
      </c>
      <c r="H56" s="25"/>
    </row>
    <row r="57" ht="31" customHeight="true" spans="1:8">
      <c r="A57" s="8">
        <v>55</v>
      </c>
      <c r="B57" s="11"/>
      <c r="C57" s="11"/>
      <c r="D57" s="8" t="s">
        <v>129</v>
      </c>
      <c r="E57" s="31" t="s">
        <v>130</v>
      </c>
      <c r="F57" s="23">
        <v>74.67</v>
      </c>
      <c r="G57" s="23"/>
      <c r="H57" s="25"/>
    </row>
    <row r="58" ht="31" customHeight="true" spans="1:8">
      <c r="A58" s="8">
        <v>56</v>
      </c>
      <c r="B58" s="11"/>
      <c r="C58" s="11"/>
      <c r="D58" s="8" t="s">
        <v>131</v>
      </c>
      <c r="E58" s="31" t="s">
        <v>132</v>
      </c>
      <c r="F58" s="23" t="s">
        <v>87</v>
      </c>
      <c r="G58" s="23"/>
      <c r="H58" s="25"/>
    </row>
    <row r="59" ht="31" customHeight="true" spans="1:8">
      <c r="A59" s="8">
        <v>57</v>
      </c>
      <c r="B59" s="11"/>
      <c r="C59" s="12"/>
      <c r="D59" s="8" t="s">
        <v>133</v>
      </c>
      <c r="E59" s="31" t="s">
        <v>134</v>
      </c>
      <c r="F59" s="23" t="s">
        <v>87</v>
      </c>
      <c r="G59" s="23"/>
      <c r="H59" s="26"/>
    </row>
    <row r="60" ht="31" customHeight="true" spans="1:8">
      <c r="A60" s="8">
        <v>58</v>
      </c>
      <c r="B60" s="11"/>
      <c r="C60" s="9" t="s">
        <v>135</v>
      </c>
      <c r="D60" s="22" t="s">
        <v>136</v>
      </c>
      <c r="E60" s="32" t="s">
        <v>137</v>
      </c>
      <c r="F60" s="23">
        <v>79</v>
      </c>
      <c r="G60" s="23">
        <v>80</v>
      </c>
      <c r="H60" s="24">
        <v>79.48</v>
      </c>
    </row>
    <row r="61" ht="31" customHeight="true" spans="1:8">
      <c r="A61" s="8">
        <v>59</v>
      </c>
      <c r="B61" s="11"/>
      <c r="C61" s="11"/>
      <c r="D61" s="8" t="s">
        <v>138</v>
      </c>
      <c r="E61" s="31" t="s">
        <v>139</v>
      </c>
      <c r="F61" s="23">
        <v>80.33</v>
      </c>
      <c r="G61" s="23">
        <v>76.42</v>
      </c>
      <c r="H61" s="25"/>
    </row>
    <row r="62" ht="31" customHeight="true" spans="1:8">
      <c r="A62" s="8">
        <v>60</v>
      </c>
      <c r="B62" s="11"/>
      <c r="C62" s="11"/>
      <c r="D62" s="8" t="s">
        <v>140</v>
      </c>
      <c r="E62" s="31" t="s">
        <v>141</v>
      </c>
      <c r="F62" s="23">
        <v>80</v>
      </c>
      <c r="G62" s="23">
        <v>76.38</v>
      </c>
      <c r="H62" s="25"/>
    </row>
    <row r="63" ht="31" customHeight="true" spans="1:8">
      <c r="A63" s="8">
        <v>61</v>
      </c>
      <c r="B63" s="11"/>
      <c r="C63" s="11"/>
      <c r="D63" s="8" t="s">
        <v>142</v>
      </c>
      <c r="E63" s="31" t="s">
        <v>143</v>
      </c>
      <c r="F63" s="23">
        <v>80.34</v>
      </c>
      <c r="G63" s="23">
        <v>76.3</v>
      </c>
      <c r="H63" s="25"/>
    </row>
    <row r="64" ht="31" customHeight="true" spans="1:8">
      <c r="A64" s="8">
        <v>62</v>
      </c>
      <c r="B64" s="11"/>
      <c r="C64" s="12"/>
      <c r="D64" s="8" t="s">
        <v>144</v>
      </c>
      <c r="E64" s="31" t="s">
        <v>145</v>
      </c>
      <c r="F64" s="23">
        <v>72.67</v>
      </c>
      <c r="G64" s="23">
        <v>74.09</v>
      </c>
      <c r="H64" s="25"/>
    </row>
    <row r="65" ht="31" customHeight="true" spans="1:8">
      <c r="A65" s="8">
        <v>63</v>
      </c>
      <c r="B65" s="11"/>
      <c r="C65" s="19" t="s">
        <v>146</v>
      </c>
      <c r="D65" s="8" t="s">
        <v>147</v>
      </c>
      <c r="E65" s="31" t="s">
        <v>148</v>
      </c>
      <c r="F65" s="23">
        <v>83</v>
      </c>
      <c r="G65" s="23">
        <v>77.38</v>
      </c>
      <c r="H65" s="25"/>
    </row>
    <row r="66" ht="31" customHeight="true" spans="1:8">
      <c r="A66" s="8">
        <v>64</v>
      </c>
      <c r="B66" s="12"/>
      <c r="C66" s="19" t="s">
        <v>149</v>
      </c>
      <c r="D66" s="8" t="s">
        <v>150</v>
      </c>
      <c r="E66" s="31" t="s">
        <v>151</v>
      </c>
      <c r="F66" s="23">
        <v>81</v>
      </c>
      <c r="G66" s="23">
        <v>81.5</v>
      </c>
      <c r="H66" s="26"/>
    </row>
    <row r="67" ht="31" customHeight="true" spans="1:8">
      <c r="A67" s="8">
        <v>65</v>
      </c>
      <c r="B67" s="9" t="s">
        <v>152</v>
      </c>
      <c r="C67" s="9" t="s">
        <v>153</v>
      </c>
      <c r="D67" s="10" t="s">
        <v>154</v>
      </c>
      <c r="E67" s="10" t="s">
        <v>155</v>
      </c>
      <c r="F67" s="23">
        <v>82</v>
      </c>
      <c r="G67" s="23">
        <v>81</v>
      </c>
      <c r="H67" s="24">
        <v>78.41</v>
      </c>
    </row>
    <row r="68" ht="31" customHeight="true" spans="1:8">
      <c r="A68" s="8">
        <v>66</v>
      </c>
      <c r="B68" s="11"/>
      <c r="C68" s="11"/>
      <c r="D68" s="10" t="s">
        <v>156</v>
      </c>
      <c r="E68" s="10" t="s">
        <v>157</v>
      </c>
      <c r="F68" s="23">
        <v>80.01</v>
      </c>
      <c r="G68" s="23">
        <v>80.38</v>
      </c>
      <c r="H68" s="25"/>
    </row>
    <row r="69" ht="31" customHeight="true" spans="1:8">
      <c r="A69" s="8">
        <v>67</v>
      </c>
      <c r="B69" s="11"/>
      <c r="C69" s="11"/>
      <c r="D69" s="10" t="s">
        <v>158</v>
      </c>
      <c r="E69" s="10" t="s">
        <v>159</v>
      </c>
      <c r="F69" s="23">
        <v>81.34</v>
      </c>
      <c r="G69" s="23">
        <v>76.55</v>
      </c>
      <c r="H69" s="25"/>
    </row>
    <row r="70" ht="31" customHeight="true" spans="1:8">
      <c r="A70" s="8">
        <v>68</v>
      </c>
      <c r="B70" s="11"/>
      <c r="C70" s="12"/>
      <c r="D70" s="10" t="s">
        <v>160</v>
      </c>
      <c r="E70" s="10" t="s">
        <v>161</v>
      </c>
      <c r="F70" s="23">
        <v>77.99</v>
      </c>
      <c r="G70" s="23"/>
      <c r="H70" s="25"/>
    </row>
    <row r="71" ht="31" customHeight="true" spans="1:8">
      <c r="A71" s="8">
        <v>69</v>
      </c>
      <c r="B71" s="11"/>
      <c r="C71" s="19" t="s">
        <v>162</v>
      </c>
      <c r="D71" s="10" t="s">
        <v>163</v>
      </c>
      <c r="E71" s="10" t="s">
        <v>164</v>
      </c>
      <c r="F71" s="23">
        <v>80.67</v>
      </c>
      <c r="G71" s="23">
        <v>75.34</v>
      </c>
      <c r="H71" s="25"/>
    </row>
    <row r="72" ht="31" customHeight="true" spans="1:8">
      <c r="A72" s="8">
        <v>70</v>
      </c>
      <c r="B72" s="11"/>
      <c r="C72" s="30"/>
      <c r="D72" s="10" t="s">
        <v>165</v>
      </c>
      <c r="E72" s="10" t="s">
        <v>166</v>
      </c>
      <c r="F72" s="23">
        <v>73.99</v>
      </c>
      <c r="G72" s="23"/>
      <c r="H72" s="25"/>
    </row>
    <row r="73" ht="31" customHeight="true" spans="1:8">
      <c r="A73" s="8">
        <v>71</v>
      </c>
      <c r="B73" s="11"/>
      <c r="C73" s="19" t="s">
        <v>167</v>
      </c>
      <c r="D73" s="10" t="s">
        <v>168</v>
      </c>
      <c r="E73" s="10" t="s">
        <v>169</v>
      </c>
      <c r="F73" s="23">
        <v>83</v>
      </c>
      <c r="G73" s="23">
        <v>80.63</v>
      </c>
      <c r="H73" s="25"/>
    </row>
    <row r="74" ht="31" customHeight="true" spans="1:8">
      <c r="A74" s="8">
        <v>72</v>
      </c>
      <c r="B74" s="11"/>
      <c r="C74" s="19"/>
      <c r="D74" s="10" t="s">
        <v>170</v>
      </c>
      <c r="E74" s="10" t="s">
        <v>171</v>
      </c>
      <c r="F74" s="23">
        <v>78</v>
      </c>
      <c r="G74" s="23"/>
      <c r="H74" s="25"/>
    </row>
    <row r="75" ht="31" customHeight="true" spans="1:8">
      <c r="A75" s="8">
        <v>73</v>
      </c>
      <c r="B75" s="11"/>
      <c r="C75" s="19"/>
      <c r="D75" s="10" t="s">
        <v>172</v>
      </c>
      <c r="E75" s="10" t="s">
        <v>173</v>
      </c>
      <c r="F75" s="23">
        <v>68.67</v>
      </c>
      <c r="G75" s="23"/>
      <c r="H75" s="26"/>
    </row>
    <row r="76" ht="31" customHeight="true" spans="1:8">
      <c r="A76" s="8">
        <v>74</v>
      </c>
      <c r="B76" s="11"/>
      <c r="C76" s="19" t="s">
        <v>174</v>
      </c>
      <c r="D76" s="10" t="s">
        <v>175</v>
      </c>
      <c r="E76" s="10" t="s">
        <v>176</v>
      </c>
      <c r="F76" s="23">
        <v>86.33</v>
      </c>
      <c r="G76" s="23">
        <v>80.79</v>
      </c>
      <c r="H76" s="24">
        <v>80.94</v>
      </c>
    </row>
    <row r="77" ht="31" customHeight="true" spans="1:8">
      <c r="A77" s="8">
        <v>75</v>
      </c>
      <c r="B77" s="11"/>
      <c r="C77" s="19"/>
      <c r="D77" s="10" t="s">
        <v>177</v>
      </c>
      <c r="E77" s="10" t="s">
        <v>178</v>
      </c>
      <c r="F77" s="23">
        <v>84</v>
      </c>
      <c r="G77" s="23">
        <v>80.25</v>
      </c>
      <c r="H77" s="25"/>
    </row>
    <row r="78" ht="31" customHeight="true" spans="1:8">
      <c r="A78" s="8">
        <v>76</v>
      </c>
      <c r="B78" s="11"/>
      <c r="C78" s="19"/>
      <c r="D78" s="10" t="s">
        <v>179</v>
      </c>
      <c r="E78" s="10" t="s">
        <v>180</v>
      </c>
      <c r="F78" s="23">
        <v>82.67</v>
      </c>
      <c r="G78" s="23">
        <v>80.09</v>
      </c>
      <c r="H78" s="25"/>
    </row>
    <row r="79" ht="31" customHeight="true" spans="1:8">
      <c r="A79" s="8">
        <v>77</v>
      </c>
      <c r="B79" s="11"/>
      <c r="C79" s="19"/>
      <c r="D79" s="10" t="s">
        <v>181</v>
      </c>
      <c r="E79" s="10" t="s">
        <v>182</v>
      </c>
      <c r="F79" s="23">
        <v>78.01</v>
      </c>
      <c r="G79" s="23">
        <v>76.51</v>
      </c>
      <c r="H79" s="25"/>
    </row>
    <row r="80" ht="31" customHeight="true" spans="1:8">
      <c r="A80" s="8">
        <v>78</v>
      </c>
      <c r="B80" s="11"/>
      <c r="C80" s="19"/>
      <c r="D80" s="10" t="s">
        <v>183</v>
      </c>
      <c r="E80" s="10" t="s">
        <v>184</v>
      </c>
      <c r="F80" s="23">
        <v>73</v>
      </c>
      <c r="G80" s="23">
        <v>74.13</v>
      </c>
      <c r="H80" s="25"/>
    </row>
    <row r="81" ht="31" customHeight="true" spans="1:8">
      <c r="A81" s="8">
        <v>79</v>
      </c>
      <c r="B81" s="11"/>
      <c r="C81" s="19" t="s">
        <v>185</v>
      </c>
      <c r="D81" s="10" t="s">
        <v>186</v>
      </c>
      <c r="E81" s="10" t="s">
        <v>187</v>
      </c>
      <c r="F81" s="23">
        <v>82</v>
      </c>
      <c r="G81" s="23">
        <v>80.63</v>
      </c>
      <c r="H81" s="25"/>
    </row>
    <row r="82" ht="31" customHeight="true" spans="1:8">
      <c r="A82" s="8">
        <v>80</v>
      </c>
      <c r="B82" s="11"/>
      <c r="C82" s="19"/>
      <c r="D82" s="10" t="s">
        <v>188</v>
      </c>
      <c r="E82" s="10" t="s">
        <v>189</v>
      </c>
      <c r="F82" s="23">
        <v>82.34</v>
      </c>
      <c r="G82" s="23">
        <v>75.3</v>
      </c>
      <c r="H82" s="25"/>
    </row>
    <row r="83" ht="31" customHeight="true" spans="1:8">
      <c r="A83" s="8">
        <v>81</v>
      </c>
      <c r="B83" s="11"/>
      <c r="C83" s="19"/>
      <c r="D83" s="10" t="s">
        <v>190</v>
      </c>
      <c r="E83" s="10" t="s">
        <v>191</v>
      </c>
      <c r="F83" s="23">
        <v>75</v>
      </c>
      <c r="G83" s="23"/>
      <c r="H83" s="25"/>
    </row>
    <row r="84" ht="31" customHeight="true" spans="1:8">
      <c r="A84" s="8">
        <v>82</v>
      </c>
      <c r="B84" s="11"/>
      <c r="C84" s="19"/>
      <c r="D84" s="10" t="s">
        <v>192</v>
      </c>
      <c r="E84" s="10" t="s">
        <v>193</v>
      </c>
      <c r="F84" s="23">
        <v>78.33</v>
      </c>
      <c r="G84" s="23"/>
      <c r="H84" s="25"/>
    </row>
    <row r="85" ht="46.8" spans="1:8">
      <c r="A85" s="8">
        <v>83</v>
      </c>
      <c r="B85" s="12"/>
      <c r="C85" s="19" t="s">
        <v>194</v>
      </c>
      <c r="D85" s="10" t="s">
        <v>195</v>
      </c>
      <c r="E85" s="10" t="s">
        <v>196</v>
      </c>
      <c r="F85" s="23">
        <v>87.67</v>
      </c>
      <c r="G85" s="23">
        <v>85.59</v>
      </c>
      <c r="H85" s="26"/>
    </row>
    <row r="86" ht="31" customHeight="true" spans="1:8">
      <c r="A86" s="8">
        <v>84</v>
      </c>
      <c r="B86" s="9" t="s">
        <v>197</v>
      </c>
      <c r="C86" s="9" t="s">
        <v>46</v>
      </c>
      <c r="D86" s="8" t="s">
        <v>198</v>
      </c>
      <c r="E86" s="33" t="s">
        <v>199</v>
      </c>
      <c r="F86" s="23">
        <v>88.67</v>
      </c>
      <c r="G86" s="23">
        <v>84.96</v>
      </c>
      <c r="H86" s="24">
        <f>(F86+F87+F88+F89)/4</f>
        <v>83</v>
      </c>
    </row>
    <row r="87" ht="31" customHeight="true" spans="1:8">
      <c r="A87" s="8">
        <v>85</v>
      </c>
      <c r="B87" s="11"/>
      <c r="C87" s="11"/>
      <c r="D87" s="8" t="s">
        <v>200</v>
      </c>
      <c r="E87" s="16" t="s">
        <v>201</v>
      </c>
      <c r="F87" s="23">
        <v>87</v>
      </c>
      <c r="G87" s="23">
        <v>84.5</v>
      </c>
      <c r="H87" s="25"/>
    </row>
    <row r="88" ht="31" customHeight="true" spans="1:8">
      <c r="A88" s="8">
        <v>86</v>
      </c>
      <c r="B88" s="11"/>
      <c r="C88" s="11"/>
      <c r="D88" s="8" t="s">
        <v>202</v>
      </c>
      <c r="E88" s="16" t="s">
        <v>203</v>
      </c>
      <c r="F88" s="23">
        <v>83</v>
      </c>
      <c r="G88" s="23">
        <v>78</v>
      </c>
      <c r="H88" s="25"/>
    </row>
    <row r="89" ht="31" customHeight="true" spans="1:8">
      <c r="A89" s="8">
        <v>87</v>
      </c>
      <c r="B89" s="12"/>
      <c r="C89" s="12"/>
      <c r="D89" s="8" t="s">
        <v>204</v>
      </c>
      <c r="E89" s="16" t="s">
        <v>205</v>
      </c>
      <c r="F89" s="23">
        <v>73.33</v>
      </c>
      <c r="G89" s="23"/>
      <c r="H89" s="26"/>
    </row>
    <row r="90" ht="31" customHeight="true" spans="1:8">
      <c r="A90" s="8">
        <v>88</v>
      </c>
      <c r="B90" s="9" t="s">
        <v>206</v>
      </c>
      <c r="C90" s="9" t="s">
        <v>207</v>
      </c>
      <c r="D90" s="8" t="s">
        <v>208</v>
      </c>
      <c r="E90" s="13" t="s">
        <v>209</v>
      </c>
      <c r="F90" s="23">
        <v>88</v>
      </c>
      <c r="G90" s="23">
        <v>81.75</v>
      </c>
      <c r="H90" s="24">
        <v>83.84</v>
      </c>
    </row>
    <row r="91" ht="31" customHeight="true" spans="1:8">
      <c r="A91" s="8">
        <v>89</v>
      </c>
      <c r="B91" s="11"/>
      <c r="C91" s="11"/>
      <c r="D91" s="8" t="s">
        <v>210</v>
      </c>
      <c r="E91" s="13" t="s">
        <v>211</v>
      </c>
      <c r="F91" s="23">
        <v>79.67</v>
      </c>
      <c r="G91" s="23"/>
      <c r="H91" s="25"/>
    </row>
    <row r="92" ht="31" customHeight="true" spans="1:8">
      <c r="A92" s="8">
        <v>90</v>
      </c>
      <c r="B92" s="11"/>
      <c r="C92" s="11"/>
      <c r="D92" s="8" t="s">
        <v>212</v>
      </c>
      <c r="E92" s="34" t="s">
        <v>213</v>
      </c>
      <c r="F92" s="23" t="s">
        <v>87</v>
      </c>
      <c r="G92" s="23"/>
      <c r="H92" s="25"/>
    </row>
    <row r="93" ht="31" customHeight="true" spans="1:8">
      <c r="A93" s="8">
        <v>91</v>
      </c>
      <c r="B93" s="11"/>
      <c r="C93" s="11"/>
      <c r="D93" s="8" t="s">
        <v>214</v>
      </c>
      <c r="E93" s="34" t="s">
        <v>215</v>
      </c>
      <c r="F93" s="23" t="s">
        <v>87</v>
      </c>
      <c r="G93" s="23"/>
      <c r="H93" s="25"/>
    </row>
    <row r="94" ht="31" customHeight="true" spans="1:8">
      <c r="A94" s="8">
        <v>92</v>
      </c>
      <c r="B94" s="9" t="s">
        <v>216</v>
      </c>
      <c r="C94" s="9" t="s">
        <v>217</v>
      </c>
      <c r="D94" s="19" t="s">
        <v>218</v>
      </c>
      <c r="E94" s="19" t="s">
        <v>219</v>
      </c>
      <c r="F94" s="23">
        <v>93.01</v>
      </c>
      <c r="G94" s="23">
        <v>87.38</v>
      </c>
      <c r="H94" s="9">
        <v>86.34</v>
      </c>
    </row>
    <row r="95" ht="31" customHeight="true" spans="1:8">
      <c r="A95" s="8">
        <v>93</v>
      </c>
      <c r="B95" s="11"/>
      <c r="C95" s="11"/>
      <c r="D95" s="19" t="s">
        <v>220</v>
      </c>
      <c r="E95" s="19" t="s">
        <v>221</v>
      </c>
      <c r="F95" s="23">
        <v>86.34</v>
      </c>
      <c r="G95" s="23">
        <v>86.42</v>
      </c>
      <c r="H95" s="11"/>
    </row>
    <row r="96" ht="31" customHeight="true" spans="1:8">
      <c r="A96" s="8">
        <v>94</v>
      </c>
      <c r="B96" s="11"/>
      <c r="C96" s="11"/>
      <c r="D96" s="8" t="s">
        <v>222</v>
      </c>
      <c r="E96" s="8" t="s">
        <v>223</v>
      </c>
      <c r="F96" s="23">
        <v>86</v>
      </c>
      <c r="G96" s="23">
        <v>85</v>
      </c>
      <c r="H96" s="11"/>
    </row>
    <row r="97" ht="31" customHeight="true" spans="1:8">
      <c r="A97" s="8">
        <v>95</v>
      </c>
      <c r="B97" s="11"/>
      <c r="C97" s="11"/>
      <c r="D97" s="8" t="s">
        <v>224</v>
      </c>
      <c r="E97" s="8" t="s">
        <v>225</v>
      </c>
      <c r="F97" s="23">
        <v>84.67</v>
      </c>
      <c r="G97" s="23">
        <v>84.34</v>
      </c>
      <c r="H97" s="11"/>
    </row>
    <row r="98" ht="31" customHeight="true" spans="1:8">
      <c r="A98" s="8">
        <v>96</v>
      </c>
      <c r="B98" s="12"/>
      <c r="C98" s="12"/>
      <c r="D98" s="8" t="s">
        <v>226</v>
      </c>
      <c r="E98" s="8" t="s">
        <v>227</v>
      </c>
      <c r="F98" s="23">
        <v>81.67</v>
      </c>
      <c r="G98" s="23">
        <v>81.59</v>
      </c>
      <c r="H98" s="12"/>
    </row>
    <row r="99" ht="31" customHeight="true" spans="1:8">
      <c r="A99" s="8">
        <v>97</v>
      </c>
      <c r="B99" s="9" t="s">
        <v>228</v>
      </c>
      <c r="C99" s="9" t="s">
        <v>46</v>
      </c>
      <c r="D99" s="8" t="s">
        <v>229</v>
      </c>
      <c r="E99" s="8" t="s">
        <v>230</v>
      </c>
      <c r="F99" s="23">
        <v>89.67</v>
      </c>
      <c r="G99" s="23">
        <v>86.46</v>
      </c>
      <c r="H99" s="24">
        <v>88.67</v>
      </c>
    </row>
    <row r="100" ht="31" customHeight="true" spans="1:8">
      <c r="A100" s="8">
        <v>98</v>
      </c>
      <c r="B100" s="11"/>
      <c r="C100" s="11"/>
      <c r="D100" s="8" t="s">
        <v>231</v>
      </c>
      <c r="E100" s="8" t="s">
        <v>232</v>
      </c>
      <c r="F100" s="23">
        <v>90.66</v>
      </c>
      <c r="G100" s="23">
        <v>86.33</v>
      </c>
      <c r="H100" s="25"/>
    </row>
    <row r="101" ht="31" customHeight="true" spans="1:8">
      <c r="A101" s="8">
        <v>99</v>
      </c>
      <c r="B101" s="11"/>
      <c r="C101" s="11"/>
      <c r="D101" s="8" t="s">
        <v>233</v>
      </c>
      <c r="E101" s="8" t="s">
        <v>234</v>
      </c>
      <c r="F101" s="23">
        <v>89.01</v>
      </c>
      <c r="G101" s="23">
        <v>86.255</v>
      </c>
      <c r="H101" s="25"/>
    </row>
    <row r="102" ht="31" customHeight="true" spans="1:8">
      <c r="A102" s="8">
        <v>100</v>
      </c>
      <c r="B102" s="11"/>
      <c r="C102" s="11"/>
      <c r="D102" s="8" t="s">
        <v>235</v>
      </c>
      <c r="E102" s="8" t="s">
        <v>236</v>
      </c>
      <c r="F102" s="23">
        <v>89.33</v>
      </c>
      <c r="G102" s="23">
        <v>85.665</v>
      </c>
      <c r="H102" s="25"/>
    </row>
    <row r="103" ht="31" customHeight="true" spans="1:8">
      <c r="A103" s="8">
        <v>101</v>
      </c>
      <c r="B103" s="12"/>
      <c r="C103" s="12"/>
      <c r="D103" s="8" t="s">
        <v>237</v>
      </c>
      <c r="E103" s="8" t="s">
        <v>238</v>
      </c>
      <c r="F103" s="23">
        <v>84.66</v>
      </c>
      <c r="G103" s="23">
        <v>85.205</v>
      </c>
      <c r="H103" s="26"/>
    </row>
    <row r="104" ht="31" customHeight="true" spans="1:8">
      <c r="A104" s="8">
        <v>102</v>
      </c>
      <c r="B104" s="9" t="s">
        <v>239</v>
      </c>
      <c r="C104" s="9" t="s">
        <v>240</v>
      </c>
      <c r="D104" s="8" t="s">
        <v>241</v>
      </c>
      <c r="E104" s="8" t="s">
        <v>242</v>
      </c>
      <c r="F104" s="23">
        <v>88.33</v>
      </c>
      <c r="G104" s="23">
        <v>83.79</v>
      </c>
      <c r="H104" s="24">
        <v>84.07</v>
      </c>
    </row>
    <row r="105" ht="31" customHeight="true" spans="1:8">
      <c r="A105" s="8">
        <v>103</v>
      </c>
      <c r="B105" s="11"/>
      <c r="C105" s="11"/>
      <c r="D105" s="8" t="s">
        <v>243</v>
      </c>
      <c r="E105" s="8" t="s">
        <v>244</v>
      </c>
      <c r="F105" s="23">
        <v>83.66</v>
      </c>
      <c r="G105" s="23">
        <v>81.71</v>
      </c>
      <c r="H105" s="25"/>
    </row>
    <row r="106" ht="31" customHeight="true" spans="1:8">
      <c r="A106" s="8">
        <v>104</v>
      </c>
      <c r="B106" s="11"/>
      <c r="C106" s="11"/>
      <c r="D106" s="8" t="s">
        <v>245</v>
      </c>
      <c r="E106" s="8" t="s">
        <v>246</v>
      </c>
      <c r="F106" s="23">
        <v>84.33</v>
      </c>
      <c r="G106" s="23">
        <v>81.04</v>
      </c>
      <c r="H106" s="25"/>
    </row>
    <row r="107" ht="31" customHeight="true" spans="1:8">
      <c r="A107" s="8">
        <v>105</v>
      </c>
      <c r="B107" s="11"/>
      <c r="C107" s="11"/>
      <c r="D107" s="8" t="s">
        <v>247</v>
      </c>
      <c r="E107" s="8" t="s">
        <v>248</v>
      </c>
      <c r="F107" s="23">
        <v>82.01</v>
      </c>
      <c r="G107" s="23">
        <v>79.26</v>
      </c>
      <c r="H107" s="25"/>
    </row>
    <row r="108" ht="31" customHeight="true" spans="1:8">
      <c r="A108" s="8">
        <v>106</v>
      </c>
      <c r="B108" s="11"/>
      <c r="C108" s="11"/>
      <c r="D108" s="8" t="s">
        <v>249</v>
      </c>
      <c r="E108" s="8" t="s">
        <v>250</v>
      </c>
      <c r="F108" s="23">
        <v>82</v>
      </c>
      <c r="G108" s="23">
        <v>78.38</v>
      </c>
      <c r="H108" s="25"/>
    </row>
    <row r="109" ht="31" customHeight="true" spans="1:8">
      <c r="A109" s="8">
        <v>107</v>
      </c>
      <c r="B109" s="12"/>
      <c r="C109" s="12"/>
      <c r="D109" s="8" t="s">
        <v>251</v>
      </c>
      <c r="E109" s="8" t="s">
        <v>252</v>
      </c>
      <c r="F109" s="23" t="s">
        <v>87</v>
      </c>
      <c r="G109" s="23"/>
      <c r="H109" s="26"/>
    </row>
    <row r="110" ht="31" customHeight="true" spans="1:8">
      <c r="A110" s="8">
        <v>108</v>
      </c>
      <c r="B110" s="9" t="s">
        <v>253</v>
      </c>
      <c r="C110" s="9" t="s">
        <v>46</v>
      </c>
      <c r="D110" s="8" t="s">
        <v>254</v>
      </c>
      <c r="E110" s="10" t="s">
        <v>255</v>
      </c>
      <c r="F110" s="23">
        <v>85.01</v>
      </c>
      <c r="G110" s="23">
        <v>75.13</v>
      </c>
      <c r="H110" s="24">
        <f>AVERAGE(F110:F122)</f>
        <v>78.49</v>
      </c>
    </row>
    <row r="111" ht="31" customHeight="true" spans="1:8">
      <c r="A111" s="8">
        <v>109</v>
      </c>
      <c r="B111" s="11"/>
      <c r="C111" s="11"/>
      <c r="D111" s="8" t="s">
        <v>256</v>
      </c>
      <c r="E111" s="10" t="s">
        <v>257</v>
      </c>
      <c r="F111" s="23">
        <v>79.34</v>
      </c>
      <c r="G111" s="23">
        <v>71.295</v>
      </c>
      <c r="H111" s="25"/>
    </row>
    <row r="112" ht="31" customHeight="true" spans="1:8">
      <c r="A112" s="8">
        <v>110</v>
      </c>
      <c r="B112" s="11"/>
      <c r="C112" s="11"/>
      <c r="D112" s="10" t="s">
        <v>258</v>
      </c>
      <c r="E112" s="10" t="s">
        <v>259</v>
      </c>
      <c r="F112" s="23">
        <v>73.67</v>
      </c>
      <c r="G112" s="23"/>
      <c r="H112" s="25"/>
    </row>
    <row r="113" ht="31" customHeight="true" spans="1:8">
      <c r="A113" s="8">
        <v>111</v>
      </c>
      <c r="B113" s="11"/>
      <c r="C113" s="12"/>
      <c r="D113" s="10" t="s">
        <v>260</v>
      </c>
      <c r="E113" s="10" t="s">
        <v>261</v>
      </c>
      <c r="F113" s="23">
        <v>73</v>
      </c>
      <c r="G113" s="23"/>
      <c r="H113" s="25"/>
    </row>
    <row r="114" ht="31" customHeight="true" spans="1:8">
      <c r="A114" s="8">
        <v>112</v>
      </c>
      <c r="B114" s="11"/>
      <c r="C114" s="9" t="s">
        <v>262</v>
      </c>
      <c r="D114" s="10" t="s">
        <v>263</v>
      </c>
      <c r="E114" s="10" t="s">
        <v>264</v>
      </c>
      <c r="F114" s="23">
        <v>82.67</v>
      </c>
      <c r="G114" s="23">
        <v>82.085</v>
      </c>
      <c r="H114" s="25"/>
    </row>
    <row r="115" ht="31" customHeight="true" spans="1:8">
      <c r="A115" s="8">
        <v>113</v>
      </c>
      <c r="B115" s="11"/>
      <c r="C115" s="11"/>
      <c r="D115" s="10" t="s">
        <v>265</v>
      </c>
      <c r="E115" s="10" t="s">
        <v>266</v>
      </c>
      <c r="F115" s="23">
        <v>79.67</v>
      </c>
      <c r="G115" s="23">
        <v>77.46</v>
      </c>
      <c r="H115" s="25"/>
    </row>
    <row r="116" ht="31" customHeight="true" spans="1:8">
      <c r="A116" s="8">
        <v>114</v>
      </c>
      <c r="B116" s="11"/>
      <c r="C116" s="11"/>
      <c r="D116" s="10" t="s">
        <v>267</v>
      </c>
      <c r="E116" s="10" t="s">
        <v>268</v>
      </c>
      <c r="F116" s="23">
        <v>79.67</v>
      </c>
      <c r="G116" s="23">
        <v>73.96</v>
      </c>
      <c r="H116" s="25"/>
    </row>
    <row r="117" ht="31" customHeight="true" spans="1:8">
      <c r="A117" s="8">
        <v>115</v>
      </c>
      <c r="B117" s="11"/>
      <c r="C117" s="12"/>
      <c r="D117" s="10" t="s">
        <v>269</v>
      </c>
      <c r="E117" s="10" t="s">
        <v>270</v>
      </c>
      <c r="F117" s="23">
        <v>75.67</v>
      </c>
      <c r="G117" s="23"/>
      <c r="H117" s="25"/>
    </row>
    <row r="118" ht="31" customHeight="true" spans="1:8">
      <c r="A118" s="8">
        <v>116</v>
      </c>
      <c r="B118" s="11"/>
      <c r="C118" s="9" t="s">
        <v>271</v>
      </c>
      <c r="D118" s="10" t="s">
        <v>272</v>
      </c>
      <c r="E118" s="10" t="s">
        <v>273</v>
      </c>
      <c r="F118" s="23">
        <v>86.67</v>
      </c>
      <c r="G118" s="23">
        <v>84.21</v>
      </c>
      <c r="H118" s="25"/>
    </row>
    <row r="119" ht="31" customHeight="true" spans="1:8">
      <c r="A119" s="8">
        <v>117</v>
      </c>
      <c r="B119" s="11"/>
      <c r="C119" s="11"/>
      <c r="D119" s="10" t="s">
        <v>274</v>
      </c>
      <c r="E119" s="10" t="s">
        <v>275</v>
      </c>
      <c r="F119" s="23">
        <v>81.34</v>
      </c>
      <c r="G119" s="23">
        <v>79.17</v>
      </c>
      <c r="H119" s="25"/>
    </row>
    <row r="120" ht="31" customHeight="true" spans="1:8">
      <c r="A120" s="8">
        <v>118</v>
      </c>
      <c r="B120" s="11"/>
      <c r="C120" s="11"/>
      <c r="D120" s="10" t="s">
        <v>276</v>
      </c>
      <c r="E120" s="10" t="s">
        <v>277</v>
      </c>
      <c r="F120" s="23">
        <v>79.67</v>
      </c>
      <c r="G120" s="23">
        <v>77.585</v>
      </c>
      <c r="H120" s="25"/>
    </row>
    <row r="121" ht="31" customHeight="true" spans="1:8">
      <c r="A121" s="8">
        <v>119</v>
      </c>
      <c r="B121" s="11"/>
      <c r="C121" s="11"/>
      <c r="D121" s="10" t="s">
        <v>278</v>
      </c>
      <c r="E121" s="10" t="s">
        <v>279</v>
      </c>
      <c r="F121" s="23">
        <v>73.66</v>
      </c>
      <c r="G121" s="23">
        <v>73.83</v>
      </c>
      <c r="H121" s="25"/>
    </row>
    <row r="122" ht="31" customHeight="true" spans="1:8">
      <c r="A122" s="8">
        <v>120</v>
      </c>
      <c r="B122" s="12"/>
      <c r="C122" s="12"/>
      <c r="D122" s="10" t="s">
        <v>280</v>
      </c>
      <c r="E122" s="10" t="s">
        <v>281</v>
      </c>
      <c r="F122" s="23">
        <v>70.33</v>
      </c>
      <c r="G122" s="23">
        <v>68.415</v>
      </c>
      <c r="H122" s="26"/>
    </row>
  </sheetData>
  <mergeCells count="59">
    <mergeCell ref="A1:H1"/>
    <mergeCell ref="B3:B5"/>
    <mergeCell ref="B6:B8"/>
    <mergeCell ref="B9:B16"/>
    <mergeCell ref="B17:B32"/>
    <mergeCell ref="B33:B44"/>
    <mergeCell ref="B45:B49"/>
    <mergeCell ref="B50:B66"/>
    <mergeCell ref="B67:B85"/>
    <mergeCell ref="B86:B89"/>
    <mergeCell ref="B90:B93"/>
    <mergeCell ref="B94:B98"/>
    <mergeCell ref="B99:B103"/>
    <mergeCell ref="B104:B109"/>
    <mergeCell ref="B110:B122"/>
    <mergeCell ref="C3:C5"/>
    <mergeCell ref="C6:C8"/>
    <mergeCell ref="C10:C11"/>
    <mergeCell ref="C12:C16"/>
    <mergeCell ref="C17:C21"/>
    <mergeCell ref="C22:C23"/>
    <mergeCell ref="C25:C30"/>
    <mergeCell ref="C33:C34"/>
    <mergeCell ref="C35:C39"/>
    <mergeCell ref="C40:C44"/>
    <mergeCell ref="C45:C49"/>
    <mergeCell ref="C50:C54"/>
    <mergeCell ref="C55:C59"/>
    <mergeCell ref="C60:C64"/>
    <mergeCell ref="C67:C70"/>
    <mergeCell ref="C71:C72"/>
    <mergeCell ref="C73:C75"/>
    <mergeCell ref="C76:C80"/>
    <mergeCell ref="C81:C84"/>
    <mergeCell ref="C86:C89"/>
    <mergeCell ref="C90:C93"/>
    <mergeCell ref="C94:C98"/>
    <mergeCell ref="C99:C103"/>
    <mergeCell ref="C104:C109"/>
    <mergeCell ref="C110:C113"/>
    <mergeCell ref="C114:C117"/>
    <mergeCell ref="C118:C122"/>
    <mergeCell ref="H3:H5"/>
    <mergeCell ref="H6:H8"/>
    <mergeCell ref="H9:H16"/>
    <mergeCell ref="H17:H24"/>
    <mergeCell ref="H25:H32"/>
    <mergeCell ref="H33:H44"/>
    <mergeCell ref="H45:H49"/>
    <mergeCell ref="H50:H59"/>
    <mergeCell ref="H60:H66"/>
    <mergeCell ref="H67:H75"/>
    <mergeCell ref="H76:H85"/>
    <mergeCell ref="H86:H89"/>
    <mergeCell ref="H90:H93"/>
    <mergeCell ref="H94:H98"/>
    <mergeCell ref="H99:H103"/>
    <mergeCell ref="H104:H109"/>
    <mergeCell ref="H110:H122"/>
  </mergeCells>
  <conditionalFormatting sqref="E78">
    <cfRule type="duplicateValues" dxfId="0" priority="13"/>
  </conditionalFormatting>
  <conditionalFormatting sqref="D85">
    <cfRule type="duplicateValues" dxfId="0" priority="12"/>
  </conditionalFormatting>
  <conditionalFormatting sqref="E85">
    <cfRule type="duplicateValues" dxfId="0" priority="11"/>
  </conditionalFormatting>
  <conditionalFormatting sqref="D67:D70">
    <cfRule type="duplicateValues" dxfId="0" priority="10"/>
  </conditionalFormatting>
  <conditionalFormatting sqref="D71:D72">
    <cfRule type="duplicateValues" dxfId="0" priority="9"/>
  </conditionalFormatting>
  <conditionalFormatting sqref="D73:D75">
    <cfRule type="duplicateValues" dxfId="0" priority="8"/>
  </conditionalFormatting>
  <conditionalFormatting sqref="D76:D80">
    <cfRule type="duplicateValues" dxfId="0" priority="7"/>
  </conditionalFormatting>
  <conditionalFormatting sqref="D81:D84">
    <cfRule type="duplicateValues" dxfId="0" priority="6"/>
  </conditionalFormatting>
  <conditionalFormatting sqref="E67:E70">
    <cfRule type="duplicateValues" dxfId="0" priority="5"/>
  </conditionalFormatting>
  <conditionalFormatting sqref="E71:E72">
    <cfRule type="duplicateValues" dxfId="0" priority="4"/>
  </conditionalFormatting>
  <conditionalFormatting sqref="E73:E75">
    <cfRule type="duplicateValues" dxfId="0" priority="3"/>
  </conditionalFormatting>
  <conditionalFormatting sqref="E81:E84">
    <cfRule type="duplicateValues" dxfId="0" priority="2"/>
  </conditionalFormatting>
  <conditionalFormatting sqref="E76:E77 E79:E80">
    <cfRule type="duplicateValues" dxfId="0" priority="1"/>
  </conditionalFormatting>
  <printOptions horizontalCentered="true"/>
  <pageMargins left="0.354166666666667" right="0.393055555555556" top="1" bottom="1" header="0.511805555555556" footer="0.511805555555556"/>
  <pageSetup paperSize="9" scale="85" orientation="portrait" horizontalDpi="600"/>
  <headerFooter alignWithMargins="0" scaleWithDoc="0"/>
  <rowBreaks count="5" manualBreakCount="5">
    <brk id="24" max="16383" man="1"/>
    <brk id="44" max="16383" man="1"/>
    <brk id="66" max="16383" man="1"/>
    <brk id="89" max="16383" man="1"/>
    <brk id="109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2024-06-06T03:03:00Z</dcterms:created>
  <dcterms:modified xsi:type="dcterms:W3CDTF">2024-06-05T12:25:20Z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2052-11.8.2.10587</vt:lpwstr>
  </property>
</Properties>
</file>