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<sst xmlns="http://schemas.openxmlformats.org/spreadsheetml/2006/main" count="98" uniqueCount="82">
  <si>
    <t>项目支出绩效自评表</t>
  </si>
  <si>
    <t>（2024年度）</t>
  </si>
  <si>
    <t>项目名称</t>
  </si>
  <si>
    <t>森林防火队员综合保障项目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</si>
  <si>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</si>
  <si>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</si>
  <si>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</si>
  <si>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</si>
  <si>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</si>
  <si>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</si>
  <si>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</si>
  <si>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</si>
  <si>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</si>
  <si>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</si>
  <si>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</si>
  <si>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</si>
  <si>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</si>
  <si>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</si>
  <si>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</si>
  <si>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</si>
  <si>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</si>
  <si>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</si>
  <si>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</si>
  <si>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为保证繁重的防火任务，北京市大安山林场管理处成立了50人的森林消防中队，全体队员全年集中住宿，24小时备勤。达到扑火队伍的稳定，森林防火应急处置能力大幅提升，使林场森林资源安全得到保障。</t>
  </si>
  <si>
    <t>2024年1月29日，森林防火保障经费森林防火服务采购项目公开招标公告。2024年2月22日，完成招标工作。2024年2月29日，签订合同。该项目开始组建森林消防中队，2024年12月30日，该项目完成验收。通过考核，森林消防中队招聘满额50人，工作进度和成本控制都在指标范围内，自森林消防中队成立后，在联防联控机制下，为周边属地提供支援，处置火情5起。处置火情得当，无更大的火灾发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</si>
  <si>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</si>
  <si>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</si>
  <si>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</si>
  <si>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</si>
  <si>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</si>
  <si>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</si>
  <si>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</si>
  <si>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</si>
  <si>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</si>
  <si>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防火队员数量</t>
  </si>
  <si>
    <t>50名</t>
  </si>
  <si>
    <t>防火应急面积</t>
  </si>
  <si>
    <t>33834亩</t>
  </si>
  <si>
    <t>质量指标</t>
  </si>
  <si>
    <t>人员能力</t>
  </si>
  <si>
    <t>达到《专业消防队考核管理办法》要求</t>
  </si>
  <si>
    <t>森林火灾发生率</t>
  </si>
  <si>
    <t>≤5%</t>
  </si>
  <si>
    <t>防火队员稳定性</t>
  </si>
  <si>
    <t>≥90%</t>
  </si>
  <si>
    <t>时效指标</t>
  </si>
  <si>
    <t>项目开展时间(1月-12月）</t>
  </si>
  <si>
    <t>≤12月</t>
  </si>
  <si>
    <t>2024年1月-2024年12月</t>
  </si>
  <si>
    <t>制定方案完成招标（1月-2月）</t>
  </si>
  <si>
    <t>≤2月</t>
  </si>
  <si>
    <t>2024年1月-2024年2月</t>
  </si>
  <si>
    <t>项目验收时间（12月-12月）</t>
  </si>
  <si>
    <t>≤1月</t>
  </si>
  <si>
    <t>项目于2024年12月组织验收，并于同月完成验收</t>
  </si>
  <si>
    <t>项目实施期间（1月-12月）</t>
  </si>
  <si>
    <t>12月</t>
  </si>
  <si>
    <t>成本指标</t>
  </si>
  <si>
    <t>经济成本指标</t>
  </si>
  <si>
    <t>伙食经费</t>
  </si>
  <si>
    <t>≤82.5万元</t>
  </si>
  <si>
    <t>82.5万元</t>
  </si>
  <si>
    <t>人员经费</t>
  </si>
  <si>
    <t>≤401.52万元</t>
  </si>
  <si>
    <t>400.8万元</t>
  </si>
  <si>
    <t>效益指标</t>
  </si>
  <si>
    <t>经济效益指标</t>
  </si>
  <si>
    <t>降低森林火灾造成的经济损失</t>
  </si>
  <si>
    <t>有效降低</t>
  </si>
  <si>
    <t>全年没有火灾发生，未造成经济损失</t>
  </si>
  <si>
    <t>社会效益指标</t>
  </si>
  <si>
    <t>是否有利于周边人员防火意识提升</t>
  </si>
  <si>
    <t>是</t>
  </si>
  <si>
    <t>通过演训、宣传提高了周边人员防火意识</t>
  </si>
  <si>
    <t>生态效益指标</t>
  </si>
  <si>
    <t>是否有利于避免火灾，保护生态</t>
  </si>
  <si>
    <t>有利的保护了生态安全</t>
  </si>
  <si>
    <t>满意度指标</t>
  </si>
  <si>
    <t>服务对象满意度指标</t>
  </si>
  <si>
    <t>防火队员满意度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</si>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</sst>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#,##0.000000_ 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7" fontId="6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workbookViewId="0">
      <selection activeCell="A5" sqref="$A5:$XFD5"/>
    </sheetView>
  </sheetViews>
  <sheetFormatPr defaultColWidth="10" defaultRowHeight="14.25"/>
  <cols>
    <col min="1" max="1" width="4.075" style="3" customWidth="1"/>
    <col min="2" max="2" width="10.9083333333333" style="1" customWidth="1"/>
    <col min="3" max="3" width="18.3416666666667" style="1" customWidth="1"/>
    <col min="4" max="4" width="18.1416666666667" style="4" customWidth="1"/>
    <col min="5" max="6" width="12.8666666666667" style="4" customWidth="1"/>
    <col min="7" max="7" width="19" style="1" customWidth="1"/>
    <col min="8" max="8" width="6.84166666666667" style="1" customWidth="1"/>
    <col min="9" max="9" width="8.05833333333333" style="1" customWidth="1"/>
    <col min="10" max="10" width="19.4416666666667" style="1" customWidth="1"/>
    <col min="11" max="11" width="10" style="1"/>
    <col min="12" max="12" width="16.2" style="5" customWidth="1"/>
    <col min="13" max="13" width="17.0333333333333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5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11">
        <v>484.02</v>
      </c>
      <c r="F6" s="11">
        <v>484.02</v>
      </c>
      <c r="G6" s="11">
        <v>483.3</v>
      </c>
      <c r="H6" s="12">
        <v>10</v>
      </c>
      <c r="I6" s="36">
        <f>G6/F6</f>
        <v>0.998512458162886</v>
      </c>
      <c r="J6" s="37">
        <f>H6*I6</f>
        <v>9.98512458162886</v>
      </c>
    </row>
    <row r="7" s="2" customFormat="1" ht="24" customHeight="1" spans="1:10">
      <c r="A7" s="8"/>
      <c r="B7" s="8"/>
      <c r="C7" s="8"/>
      <c r="D7" s="13" t="s">
        <v>16</v>
      </c>
      <c r="E7" s="11">
        <v>484.02</v>
      </c>
      <c r="F7" s="11">
        <v>484.02</v>
      </c>
      <c r="G7" s="11">
        <v>483.3</v>
      </c>
      <c r="H7" s="12" t="s">
        <v>17</v>
      </c>
      <c r="I7" s="36">
        <f>G7/F7</f>
        <v>0.998512458162886</v>
      </c>
      <c r="J7" s="12" t="s">
        <v>17</v>
      </c>
    </row>
    <row r="8" s="2" customFormat="1" ht="24" customHeight="1" spans="1:10">
      <c r="A8" s="8"/>
      <c r="B8" s="8"/>
      <c r="C8" s="8"/>
      <c r="D8" s="13" t="s">
        <v>18</v>
      </c>
      <c r="E8" s="11"/>
      <c r="F8" s="11"/>
      <c r="G8" s="11"/>
      <c r="H8" s="12"/>
      <c r="I8" s="36"/>
      <c r="J8" s="37"/>
    </row>
    <row r="9" s="2" customFormat="1" ht="24" customHeight="1" spans="1:10">
      <c r="A9" s="8"/>
      <c r="B9" s="8"/>
      <c r="C9" s="8"/>
      <c r="D9" s="14" t="s">
        <v>19</v>
      </c>
      <c r="E9" s="11"/>
      <c r="F9" s="11"/>
      <c r="G9" s="11"/>
      <c r="H9" s="9"/>
      <c r="I9" s="36"/>
      <c r="J9" s="37"/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98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5" t="s">
        <v>28</v>
      </c>
      <c r="E12" s="16" t="s">
        <v>29</v>
      </c>
      <c r="F12" s="17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spans="1:10">
      <c r="A13" s="8"/>
      <c r="B13" s="18" t="s">
        <v>32</v>
      </c>
      <c r="C13" s="19" t="s">
        <v>33</v>
      </c>
      <c r="D13" s="19" t="s">
        <v>34</v>
      </c>
      <c r="E13" s="20" t="s">
        <v>35</v>
      </c>
      <c r="F13" s="20"/>
      <c r="G13" s="9" t="s">
        <v>35</v>
      </c>
      <c r="H13" s="21">
        <v>10</v>
      </c>
      <c r="I13" s="9">
        <v>10</v>
      </c>
      <c r="J13" s="8"/>
    </row>
    <row r="14" s="2" customFormat="1" spans="1:10">
      <c r="A14" s="8"/>
      <c r="B14" s="18"/>
      <c r="C14" s="19" t="s">
        <v>33</v>
      </c>
      <c r="D14" s="19" t="s">
        <v>36</v>
      </c>
      <c r="E14" s="20" t="s">
        <v>37</v>
      </c>
      <c r="F14" s="20"/>
      <c r="G14" s="9" t="s">
        <v>37</v>
      </c>
      <c r="H14" s="21">
        <v>5</v>
      </c>
      <c r="I14" s="9">
        <v>5</v>
      </c>
      <c r="J14" s="8"/>
    </row>
    <row r="15" s="2" customFormat="1" ht="30" customHeight="1" spans="1:10">
      <c r="A15" s="8"/>
      <c r="B15" s="18"/>
      <c r="C15" s="19" t="s">
        <v>38</v>
      </c>
      <c r="D15" s="19" t="s">
        <v>39</v>
      </c>
      <c r="E15" s="22" t="s">
        <v>40</v>
      </c>
      <c r="F15" s="22"/>
      <c r="G15" s="8" t="s">
        <v>40</v>
      </c>
      <c r="H15" s="21">
        <v>5</v>
      </c>
      <c r="I15" s="9">
        <v>5</v>
      </c>
      <c r="J15" s="8"/>
    </row>
    <row r="16" s="2" customFormat="1" spans="1:10">
      <c r="A16" s="8"/>
      <c r="B16" s="18"/>
      <c r="C16" s="19" t="s">
        <v>38</v>
      </c>
      <c r="D16" s="19" t="s">
        <v>41</v>
      </c>
      <c r="E16" s="22" t="s">
        <v>42</v>
      </c>
      <c r="F16" s="22"/>
      <c r="G16" s="23">
        <v>0</v>
      </c>
      <c r="H16" s="21">
        <v>5</v>
      </c>
      <c r="I16" s="9">
        <v>5</v>
      </c>
      <c r="J16" s="8"/>
    </row>
    <row r="17" s="2" customFormat="1" spans="1:10">
      <c r="A17" s="8"/>
      <c r="B17" s="18"/>
      <c r="C17" s="19" t="s">
        <v>38</v>
      </c>
      <c r="D17" s="19" t="s">
        <v>43</v>
      </c>
      <c r="E17" s="22" t="s">
        <v>44</v>
      </c>
      <c r="F17" s="22"/>
      <c r="G17" s="23">
        <v>0.95</v>
      </c>
      <c r="H17" s="21">
        <v>5</v>
      </c>
      <c r="I17" s="9">
        <v>5</v>
      </c>
      <c r="J17" s="8"/>
    </row>
    <row r="18" s="2" customFormat="1" ht="24" spans="1:10">
      <c r="A18" s="8"/>
      <c r="B18" s="18"/>
      <c r="C18" s="19" t="s">
        <v>45</v>
      </c>
      <c r="D18" s="19" t="s">
        <v>46</v>
      </c>
      <c r="E18" s="20" t="s">
        <v>47</v>
      </c>
      <c r="F18" s="20"/>
      <c r="G18" s="8" t="s">
        <v>48</v>
      </c>
      <c r="H18" s="21">
        <v>3</v>
      </c>
      <c r="I18" s="9">
        <v>3</v>
      </c>
      <c r="J18" s="8"/>
    </row>
    <row r="19" s="2" customFormat="1" ht="24" spans="1:10">
      <c r="A19" s="8"/>
      <c r="B19" s="18"/>
      <c r="C19" s="19" t="s">
        <v>45</v>
      </c>
      <c r="D19" s="19" t="s">
        <v>49</v>
      </c>
      <c r="E19" s="20" t="s">
        <v>50</v>
      </c>
      <c r="F19" s="20"/>
      <c r="G19" s="9" t="s">
        <v>51</v>
      </c>
      <c r="H19" s="21">
        <v>1</v>
      </c>
      <c r="I19" s="9">
        <v>1</v>
      </c>
      <c r="J19" s="8"/>
    </row>
    <row r="20" s="2" customFormat="1" ht="36" spans="1:10">
      <c r="A20" s="8"/>
      <c r="B20" s="18"/>
      <c r="C20" s="19" t="s">
        <v>45</v>
      </c>
      <c r="D20" s="19" t="s">
        <v>52</v>
      </c>
      <c r="E20" s="20" t="s">
        <v>53</v>
      </c>
      <c r="F20" s="20"/>
      <c r="G20" s="8" t="s">
        <v>54</v>
      </c>
      <c r="H20" s="21">
        <v>3</v>
      </c>
      <c r="I20" s="9">
        <v>3</v>
      </c>
      <c r="J20" s="8"/>
    </row>
    <row r="21" s="2" customFormat="1" ht="24" spans="1:10">
      <c r="A21" s="8"/>
      <c r="B21" s="18"/>
      <c r="C21" s="19" t="s">
        <v>45</v>
      </c>
      <c r="D21" s="19" t="s">
        <v>55</v>
      </c>
      <c r="E21" s="20" t="s">
        <v>56</v>
      </c>
      <c r="F21" s="20"/>
      <c r="G21" s="9" t="s">
        <v>56</v>
      </c>
      <c r="H21" s="21">
        <v>3</v>
      </c>
      <c r="I21" s="9">
        <v>3</v>
      </c>
      <c r="J21" s="8"/>
    </row>
    <row r="22" s="2" customFormat="1" spans="1:10">
      <c r="A22" s="8"/>
      <c r="B22" s="24" t="s">
        <v>57</v>
      </c>
      <c r="C22" s="19" t="s">
        <v>58</v>
      </c>
      <c r="D22" s="19" t="s">
        <v>59</v>
      </c>
      <c r="E22" s="20" t="s">
        <v>60</v>
      </c>
      <c r="F22" s="20"/>
      <c r="G22" s="8" t="s">
        <v>61</v>
      </c>
      <c r="H22" s="21">
        <v>5</v>
      </c>
      <c r="I22" s="9">
        <v>5</v>
      </c>
      <c r="J22" s="8"/>
    </row>
    <row r="23" s="2" customFormat="1" spans="1:10">
      <c r="A23" s="8"/>
      <c r="B23" s="25"/>
      <c r="C23" s="19" t="s">
        <v>58</v>
      </c>
      <c r="D23" s="19" t="s">
        <v>62</v>
      </c>
      <c r="E23" s="20" t="s">
        <v>63</v>
      </c>
      <c r="F23" s="20"/>
      <c r="G23" s="8" t="s">
        <v>64</v>
      </c>
      <c r="H23" s="21">
        <v>5</v>
      </c>
      <c r="I23" s="9">
        <v>5</v>
      </c>
      <c r="J23" s="8"/>
    </row>
    <row r="24" s="2" customFormat="1" ht="24" spans="1:10">
      <c r="A24" s="8"/>
      <c r="B24" s="26" t="s">
        <v>65</v>
      </c>
      <c r="C24" s="19" t="s">
        <v>66</v>
      </c>
      <c r="D24" s="19" t="s">
        <v>67</v>
      </c>
      <c r="E24" s="27" t="s">
        <v>68</v>
      </c>
      <c r="F24" s="8"/>
      <c r="G24" s="8" t="s">
        <v>69</v>
      </c>
      <c r="H24" s="21">
        <v>10</v>
      </c>
      <c r="I24" s="8">
        <v>10</v>
      </c>
      <c r="J24" s="18"/>
    </row>
    <row r="25" s="2" customFormat="1" ht="24" spans="1:10">
      <c r="A25" s="8"/>
      <c r="B25" s="28"/>
      <c r="C25" s="19" t="s">
        <v>70</v>
      </c>
      <c r="D25" s="19" t="s">
        <v>71</v>
      </c>
      <c r="E25" s="27" t="s">
        <v>72</v>
      </c>
      <c r="F25" s="8"/>
      <c r="G25" s="8" t="s">
        <v>73</v>
      </c>
      <c r="H25" s="21">
        <v>10</v>
      </c>
      <c r="I25" s="8">
        <v>10</v>
      </c>
      <c r="J25" s="18"/>
    </row>
    <row r="26" s="2" customFormat="1" ht="24" spans="1:10">
      <c r="A26" s="8"/>
      <c r="B26" s="28"/>
      <c r="C26" s="19" t="s">
        <v>74</v>
      </c>
      <c r="D26" s="19" t="s">
        <v>75</v>
      </c>
      <c r="E26" s="27" t="s">
        <v>72</v>
      </c>
      <c r="F26" s="8"/>
      <c r="G26" s="8" t="s">
        <v>76</v>
      </c>
      <c r="H26" s="21">
        <v>10</v>
      </c>
      <c r="I26" s="8">
        <v>10</v>
      </c>
      <c r="J26" s="18"/>
    </row>
    <row r="27" s="2" customFormat="1" spans="1:10">
      <c r="A27" s="8"/>
      <c r="B27" s="18" t="s">
        <v>77</v>
      </c>
      <c r="C27" s="19" t="s">
        <v>78</v>
      </c>
      <c r="D27" s="19" t="s">
        <v>79</v>
      </c>
      <c r="E27" s="20" t="s">
        <v>44</v>
      </c>
      <c r="F27" s="20"/>
      <c r="G27" s="27">
        <v>1</v>
      </c>
      <c r="H27" s="21">
        <v>10</v>
      </c>
      <c r="I27" s="8">
        <v>10</v>
      </c>
      <c r="J27" s="18"/>
    </row>
    <row r="28" s="2" customFormat="1" ht="27" customHeight="1" spans="1:10">
      <c r="A28" s="15" t="s">
        <v>80</v>
      </c>
      <c r="B28" s="29"/>
      <c r="C28" s="29"/>
      <c r="D28" s="29"/>
      <c r="E28" s="29"/>
      <c r="F28" s="29"/>
      <c r="G28" s="30"/>
      <c r="H28" s="12">
        <f>SUM(H13:H27)+H6</f>
        <v>100</v>
      </c>
      <c r="I28" s="38">
        <f>SUM(I13:I27)+J6</f>
        <v>99.9851245816289</v>
      </c>
      <c r="J28" s="39"/>
    </row>
    <row r="29" s="2" customFormat="1" ht="123" customHeight="1" spans="1:10">
      <c r="A29" s="31" t="s">
        <v>81</v>
      </c>
      <c r="B29" s="10"/>
      <c r="C29" s="10"/>
      <c r="D29" s="10"/>
      <c r="E29" s="10"/>
      <c r="F29" s="10"/>
      <c r="G29" s="10"/>
      <c r="H29" s="10"/>
      <c r="I29" s="10"/>
      <c r="J29" s="10"/>
    </row>
    <row r="30" s="1" customFormat="1" customHeight="1" spans="1:13">
      <c r="A30" s="32"/>
      <c r="B30" s="33"/>
      <c r="C30" s="33"/>
      <c r="D30" s="33"/>
      <c r="E30" s="33"/>
      <c r="F30" s="33"/>
      <c r="G30" s="33"/>
      <c r="H30" s="33"/>
      <c r="I30" s="33"/>
      <c r="J30" s="33"/>
      <c r="L30" s="5"/>
      <c r="M30" s="5"/>
    </row>
    <row r="32" s="1" customFormat="1" ht="18.75" spans="1:13">
      <c r="A32" s="3"/>
      <c r="D32" s="4"/>
      <c r="E32" s="4"/>
      <c r="F32" s="4"/>
      <c r="G32" s="34"/>
      <c r="L32" s="5"/>
      <c r="M32" s="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1"/>
    <mergeCell ref="B22:B23"/>
    <mergeCell ref="B24:B26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张洁</cp:lastModifiedBy>
  <dcterms:created xsi:type="dcterms:W3CDTF">2025-02-11T16:06:00Z</dcterms:created>
  <dcterms:modified xsi:type="dcterms:W3CDTF">2025-08-27T08:27:25Z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F50F547AB3264544A74DC0BFE3330B5B_13</vt:lpwstr>
  </property>
  <property fmtid="{D5CDD505-2E9C-101B-9397-08002B2CF9AE}" pid="3" name="KSOProductBuildVer">
    <vt:lpwstr>2052-11.8.2.8621</vt:lpwstr>
  </property>
</Properties>
</file>