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59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<sst xmlns="http://schemas.openxmlformats.org/spreadsheetml/2006/main" count="114" uniqueCount="90">
  <si>
    <t>项目支出绩效自评表</t>
  </si>
  <si>
    <t>（2024年度）</t>
  </si>
  <si>
    <t>项目名称</t>
  </si>
  <si>
    <t>第十次园林绿化资源专项调查项目</t>
  </si>
  <si>
    <t>主管部门</t>
  </si>
  <si>
    <t>北京市园林绿化局</t>
  </si>
  <si>
    <t>实施单位</t>
  </si>
  <si>
    <t>北京市园林绿化规划和资源监测中心（北京市林业碳汇与国际合作事务中心）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</si>
  <si>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</si>
  <si>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</si>
  <si>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</si>
  <si>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</si>
  <si>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</si>
  <si>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</si>
  <si>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</si>
  <si>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</si>
  <si>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</si>
  <si>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</si>
  <si>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其他资金</t>
  </si>
  <si>
    <t>-</t>
  </si>
  <si>
    <t>年度总体目标</t>
  </si>
  <si>
    <t>预期目标</t>
  </si>
  <si>
    <t>实际完成情况</t>
  </si>
  <si>
    <t>全面查清森林、林木、林地和城市绿地资源的种类、数量、质量与分布，客观反映北京市自然、社会经济条件和经营管理状况，综合分析与评价园林绿化生态系统，为开展园林绿化资源保护管理、绿色GDP核算、实施碳达峰碳中和战略、拓展绿色生态空间等提供决策支撑，推动首都园林绿化实现更高质量发展。</t>
  </si>
  <si>
    <t>完成第十次园林绿化资源专项调查技术方案编制方案。开展第十次园林绿化资源专项调查业务启动会。统计全市各类园林绿化资源专项调查成果，对全市调查数据进行分析汇总，制作图表等。
  调查进行后，对全市小班3%抽查比例，进行外业抽查验收。对北京市森林草地和湿地监测样地进行外业验收，验收的比例为5%。对林草湿监测图斑进行外业核实，核查的比例为3%。 
通过对工作过程视频素材采集，完成园林绿化专项调查工作过程素材采集；对调查工作过程中先进事迹、典型人物等进行拍摄。
  编制生物多样性专题调查技术细则；指导相关单位开展专题调查和全市湿地调查中野生动植物调查；检查并核查调查质量；完成全市生态廊道现状调查；汇总编制专题调查成果。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</si>
  <si>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</si>
  <si>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</si>
  <si>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</si>
  <si>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</si>
  <si>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</si>
  <si>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</si>
  <si>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</si>
  <si>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</si>
  <si>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</si>
  <si>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视频素材采集</t>
  </si>
  <si>
    <t>1套</t>
  </si>
  <si>
    <t>监测图斑抽查</t>
  </si>
  <si>
    <t>≥240个</t>
  </si>
  <si>
    <t>261个</t>
  </si>
  <si>
    <t>成果报告</t>
  </si>
  <si>
    <t>技术方案编制</t>
  </si>
  <si>
    <t>1本</t>
  </si>
  <si>
    <t>全市小班抽查</t>
  </si>
  <si>
    <t>≥39000个</t>
  </si>
  <si>
    <t>52101个</t>
  </si>
  <si>
    <t>样地抽查</t>
  </si>
  <si>
    <t>≥110个</t>
  </si>
  <si>
    <t>115个</t>
  </si>
  <si>
    <t>质量指标</t>
  </si>
  <si>
    <t>技术方案编制通过验收</t>
  </si>
  <si>
    <t>小班抽查合格率</t>
  </si>
  <si>
    <t>样地抽查合格率</t>
  </si>
  <si>
    <t>视频素材采集通过验收</t>
  </si>
  <si>
    <t>监测图斑抽查合格率</t>
  </si>
  <si>
    <t>成果报告编写通过验收</t>
  </si>
  <si>
    <t>时效指标</t>
  </si>
  <si>
    <t>实施阶段（2024年6月-2024年11月）</t>
  </si>
  <si>
    <t>≤6月</t>
  </si>
  <si>
    <t>实施阶段6个月，为2026年6月-11月</t>
  </si>
  <si>
    <t>成果汇交阶段（2024年11月-2024年12月）</t>
  </si>
  <si>
    <t>≤2月</t>
  </si>
  <si>
    <t>成果汇交阶段2个月，2024年11月-12月中旬</t>
  </si>
  <si>
    <t>准备阶段（2024年4月-2024年5月）</t>
  </si>
  <si>
    <t>准备阶段2个月，2024年4月-5月中</t>
  </si>
  <si>
    <t>成本指标</t>
  </si>
  <si>
    <t>经济成本指标</t>
  </si>
  <si>
    <t>内业部分</t>
  </si>
  <si>
    <t>≤97.18万元</t>
  </si>
  <si>
    <t>97.1万元</t>
  </si>
  <si>
    <t>生物多样性调查</t>
  </si>
  <si>
    <t>≤104.821万元</t>
  </si>
  <si>
    <t>104.65万元</t>
  </si>
  <si>
    <t>工作视频素材采集及制作</t>
  </si>
  <si>
    <t>≤74.56万元</t>
  </si>
  <si>
    <t>74.525万元</t>
  </si>
  <si>
    <t>外业抽查验收</t>
  </si>
  <si>
    <t>≤315.562万元</t>
  </si>
  <si>
    <t>312.985万元</t>
  </si>
  <si>
    <t>效益指标</t>
  </si>
  <si>
    <t>生态效益指标</t>
  </si>
  <si>
    <t>进一步摸清全市园林绿化资源家底，掌握资源变化状况</t>
  </si>
  <si>
    <t>推动新时代首都园林绿化高质量发展</t>
  </si>
  <si>
    <t>调查数据为推动新时代首都园林绿化高质量发展提供基础数据支撑</t>
  </si>
  <si>
    <t>实际检查过程中发现有个别小班不合格，但整体精度满足要求，不合格小班已经整改完成</t>
  </si>
  <si>
    <t>可持续影响指标</t>
  </si>
  <si>
    <t>调查成果应用至下一次专项调查开展前</t>
  </si>
  <si>
    <t>为每年园林绿化资源年度调查监测提供基础数据支撑</t>
  </si>
  <si>
    <t>通过调查的资源数据，为园林绿化资源年度调查监测提供基础数据支撑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</si>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</sst>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仿宋_GB2312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name val="仿宋_GB2312"/>
      <charset val="1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6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76" fontId="4" fillId="2" borderId="1" xfId="0" applyNumberFormat="1" applyFont="1" applyFill="1" applyBorder="1" applyAlignment="1">
      <alignment horizontal="right" vertical="center"/>
    </xf>
    <xf numFmtId="177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9" fontId="4" fillId="2" borderId="4" xfId="0" applyNumberFormat="1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 wrapText="1"/>
    </xf>
    <xf numFmtId="9" fontId="4" fillId="2" borderId="5" xfId="0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indent="2"/>
    </xf>
    <xf numFmtId="0" fontId="3" fillId="2" borderId="0" xfId="0" applyFont="1" applyFill="1" applyBorder="1" applyAlignment="1">
      <alignment vertical="center"/>
    </xf>
    <xf numFmtId="10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 wrapText="1"/>
    </xf>
    <xf numFmtId="179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8"/>
  <sheetViews>
    <sheetView tabSelected="1" workbookViewId="0">
      <selection activeCell="A5" sqref="$A5:$XFD5"/>
    </sheetView>
  </sheetViews>
  <sheetFormatPr defaultColWidth="10" defaultRowHeight="15"/>
  <cols>
    <col min="1" max="1" width="4.07272727272727" style="3" customWidth="1"/>
    <col min="2" max="2" width="10.9090909090909" style="1" customWidth="1"/>
    <col min="3" max="3" width="18.3454545454545" style="1" customWidth="1"/>
    <col min="4" max="4" width="18.1363636363636" style="4" customWidth="1"/>
    <col min="5" max="6" width="12.8818181818182" style="4" customWidth="1"/>
    <col min="7" max="7" width="14.1090909090909" style="1" customWidth="1"/>
    <col min="8" max="8" width="6.86363636363636" style="1" customWidth="1"/>
    <col min="9" max="9" width="8.05454545454545" style="1" customWidth="1"/>
    <col min="10" max="10" width="21.8909090909091" style="1" customWidth="1"/>
    <col min="11" max="16384" width="10" style="1"/>
  </cols>
  <sheetData>
    <row r="1" s="1" customFormat="1" ht="22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1" customFormat="1" ht="22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2" customFormat="1" ht="24" customHeight="1" spans="1:10">
      <c r="A3" s="7" t="s">
        <v>2</v>
      </c>
      <c r="B3" s="8"/>
      <c r="C3" s="8"/>
      <c r="D3" s="8" t="s">
        <v>3</v>
      </c>
      <c r="E3" s="8"/>
      <c r="F3" s="8"/>
      <c r="G3" s="8"/>
      <c r="H3" s="8"/>
      <c r="I3" s="8"/>
      <c r="J3" s="8"/>
    </row>
    <row r="4" s="2" customFormat="1" ht="24" customHeight="1" spans="1:10">
      <c r="A4" s="7" t="s">
        <v>4</v>
      </c>
      <c r="B4" s="8"/>
      <c r="C4" s="8"/>
      <c r="D4" s="7" t="s">
        <v>5</v>
      </c>
      <c r="E4" s="7"/>
      <c r="F4" s="7"/>
      <c r="G4" s="8" t="s">
        <v>6</v>
      </c>
      <c r="H4" s="7" t="s">
        <v>7</v>
      </c>
      <c r="I4" s="7"/>
      <c r="J4" s="7"/>
    </row>
    <row r="5" s="2" customFormat="1" ht="24" customHeight="1" spans="1:10">
      <c r="A5" s="7" t="s">
        <v>8</v>
      </c>
      <c r="B5" s="7"/>
      <c r="C5" s="7"/>
      <c r="D5" s="8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8" t="s">
        <v>14</v>
      </c>
    </row>
    <row r="6" s="2" customFormat="1" ht="24" customHeight="1" spans="1:10">
      <c r="A6" s="7"/>
      <c r="B6" s="7"/>
      <c r="C6" s="7"/>
      <c r="D6" s="9" t="s">
        <v>15</v>
      </c>
      <c r="E6" s="10">
        <v>592.123</v>
      </c>
      <c r="F6" s="10">
        <v>592.123</v>
      </c>
      <c r="G6" s="10">
        <v>589.26</v>
      </c>
      <c r="H6" s="11">
        <v>10</v>
      </c>
      <c r="I6" s="34">
        <f>G6/F6</f>
        <v>0.995164855950537</v>
      </c>
      <c r="J6" s="35">
        <f>ROUND(H6*I6,2)</f>
        <v>9.95</v>
      </c>
    </row>
    <row r="7" s="2" customFormat="1" ht="24" customHeight="1" spans="1:10">
      <c r="A7" s="7"/>
      <c r="B7" s="7"/>
      <c r="C7" s="7"/>
      <c r="D7" s="12" t="s">
        <v>16</v>
      </c>
      <c r="E7" s="10"/>
      <c r="F7" s="10"/>
      <c r="G7" s="10"/>
      <c r="H7" s="11"/>
      <c r="I7" s="34"/>
      <c r="J7" s="11"/>
    </row>
    <row r="8" s="2" customFormat="1" ht="24" customHeight="1" spans="1:10">
      <c r="A8" s="7"/>
      <c r="B8" s="7"/>
      <c r="C8" s="7"/>
      <c r="D8" s="12" t="s">
        <v>17</v>
      </c>
      <c r="E8" s="10"/>
      <c r="F8" s="10"/>
      <c r="G8" s="10"/>
      <c r="H8" s="11"/>
      <c r="I8" s="34"/>
      <c r="J8" s="35"/>
    </row>
    <row r="9" s="2" customFormat="1" ht="24" customHeight="1" spans="1:10">
      <c r="A9" s="7"/>
      <c r="B9" s="7"/>
      <c r="C9" s="7"/>
      <c r="D9" s="13" t="s">
        <v>18</v>
      </c>
      <c r="E9" s="10">
        <v>592.123</v>
      </c>
      <c r="F9" s="10">
        <v>592.123</v>
      </c>
      <c r="G9" s="10">
        <v>589.26</v>
      </c>
      <c r="H9" s="11" t="s">
        <v>19</v>
      </c>
      <c r="I9" s="34">
        <f>G9/F9</f>
        <v>0.995164855950537</v>
      </c>
      <c r="J9" s="11" t="s">
        <v>19</v>
      </c>
    </row>
    <row r="10" s="2" customFormat="1" ht="24" customHeight="1" spans="1:10">
      <c r="A10" s="7" t="s">
        <v>20</v>
      </c>
      <c r="B10" s="7" t="s">
        <v>21</v>
      </c>
      <c r="C10" s="7"/>
      <c r="D10" s="7"/>
      <c r="E10" s="7"/>
      <c r="F10" s="7"/>
      <c r="G10" s="7" t="s">
        <v>22</v>
      </c>
      <c r="H10" s="7"/>
      <c r="I10" s="7"/>
      <c r="J10" s="7"/>
    </row>
    <row r="11" s="2" customFormat="1" ht="205" customHeight="1" spans="1:10">
      <c r="A11" s="7"/>
      <c r="B11" s="12" t="s">
        <v>23</v>
      </c>
      <c r="C11" s="12"/>
      <c r="D11" s="12"/>
      <c r="E11" s="12"/>
      <c r="F11" s="12"/>
      <c r="G11" s="12" t="s">
        <v>24</v>
      </c>
      <c r="H11" s="12"/>
      <c r="I11" s="12"/>
      <c r="J11" s="12"/>
    </row>
    <row r="12" s="2" customFormat="1" ht="34" customHeight="1" spans="1:10">
      <c r="A12" s="7" t="s">
        <v>25</v>
      </c>
      <c r="B12" s="7" t="s">
        <v>26</v>
      </c>
      <c r="C12" s="8" t="s">
        <v>27</v>
      </c>
      <c r="D12" s="14" t="s">
        <v>28</v>
      </c>
      <c r="E12" s="15" t="s">
        <v>29</v>
      </c>
      <c r="F12" s="16"/>
      <c r="G12" s="7" t="s">
        <v>30</v>
      </c>
      <c r="H12" s="7" t="s">
        <v>12</v>
      </c>
      <c r="I12" s="7" t="s">
        <v>14</v>
      </c>
      <c r="J12" s="7" t="s">
        <v>31</v>
      </c>
    </row>
    <row r="13" s="2" customFormat="1" spans="1:10">
      <c r="A13" s="7"/>
      <c r="B13" s="7" t="s">
        <v>32</v>
      </c>
      <c r="C13" s="17" t="s">
        <v>33</v>
      </c>
      <c r="D13" s="17" t="s">
        <v>34</v>
      </c>
      <c r="E13" s="18" t="s">
        <v>35</v>
      </c>
      <c r="F13" s="18"/>
      <c r="G13" s="8" t="s">
        <v>35</v>
      </c>
      <c r="H13" s="19">
        <v>3</v>
      </c>
      <c r="I13" s="19">
        <v>3</v>
      </c>
      <c r="J13" s="7"/>
    </row>
    <row r="14" s="2" customFormat="1" spans="1:10">
      <c r="A14" s="7"/>
      <c r="B14" s="7"/>
      <c r="C14" s="17" t="s">
        <v>33</v>
      </c>
      <c r="D14" s="17" t="s">
        <v>36</v>
      </c>
      <c r="E14" s="18" t="s">
        <v>37</v>
      </c>
      <c r="F14" s="18"/>
      <c r="G14" s="8" t="s">
        <v>38</v>
      </c>
      <c r="H14" s="19">
        <v>3</v>
      </c>
      <c r="I14" s="19">
        <v>3</v>
      </c>
      <c r="J14" s="7"/>
    </row>
    <row r="15" s="2" customFormat="1" spans="1:10">
      <c r="A15" s="7"/>
      <c r="B15" s="7"/>
      <c r="C15" s="17" t="s">
        <v>33</v>
      </c>
      <c r="D15" s="17" t="s">
        <v>39</v>
      </c>
      <c r="E15" s="18" t="s">
        <v>35</v>
      </c>
      <c r="F15" s="18"/>
      <c r="G15" s="8" t="s">
        <v>35</v>
      </c>
      <c r="H15" s="19">
        <v>4</v>
      </c>
      <c r="I15" s="19">
        <v>4</v>
      </c>
      <c r="J15" s="7"/>
    </row>
    <row r="16" s="2" customFormat="1" spans="1:10">
      <c r="A16" s="7"/>
      <c r="B16" s="7"/>
      <c r="C16" s="17" t="s">
        <v>33</v>
      </c>
      <c r="D16" s="17" t="s">
        <v>40</v>
      </c>
      <c r="E16" s="18" t="s">
        <v>41</v>
      </c>
      <c r="F16" s="18"/>
      <c r="G16" s="8" t="s">
        <v>41</v>
      </c>
      <c r="H16" s="19">
        <v>3</v>
      </c>
      <c r="I16" s="19">
        <v>3</v>
      </c>
      <c r="J16" s="7"/>
    </row>
    <row r="17" s="2" customFormat="1" spans="1:10">
      <c r="A17" s="7"/>
      <c r="B17" s="7"/>
      <c r="C17" s="17" t="s">
        <v>33</v>
      </c>
      <c r="D17" s="17" t="s">
        <v>42</v>
      </c>
      <c r="E17" s="18" t="s">
        <v>43</v>
      </c>
      <c r="F17" s="18"/>
      <c r="G17" s="8" t="s">
        <v>44</v>
      </c>
      <c r="H17" s="19">
        <v>4</v>
      </c>
      <c r="I17" s="19">
        <v>4</v>
      </c>
      <c r="J17" s="7"/>
    </row>
    <row r="18" s="2" customFormat="1" spans="1:10">
      <c r="A18" s="7"/>
      <c r="B18" s="7"/>
      <c r="C18" s="17" t="s">
        <v>33</v>
      </c>
      <c r="D18" s="17" t="s">
        <v>45</v>
      </c>
      <c r="E18" s="18" t="s">
        <v>46</v>
      </c>
      <c r="F18" s="18"/>
      <c r="G18" s="8" t="s">
        <v>47</v>
      </c>
      <c r="H18" s="19">
        <v>3</v>
      </c>
      <c r="I18" s="19">
        <v>3</v>
      </c>
      <c r="J18" s="7"/>
    </row>
    <row r="19" s="2" customFormat="1" ht="26" spans="1:10">
      <c r="A19" s="7"/>
      <c r="B19" s="7"/>
      <c r="C19" s="17" t="s">
        <v>48</v>
      </c>
      <c r="D19" s="17" t="s">
        <v>49</v>
      </c>
      <c r="E19" s="20">
        <v>1</v>
      </c>
      <c r="F19" s="18"/>
      <c r="G19" s="21">
        <v>1</v>
      </c>
      <c r="H19" s="19">
        <v>3</v>
      </c>
      <c r="I19" s="19">
        <v>3</v>
      </c>
      <c r="J19" s="7"/>
    </row>
    <row r="20" s="2" customFormat="1" spans="1:10">
      <c r="A20" s="7"/>
      <c r="B20" s="7"/>
      <c r="C20" s="17" t="s">
        <v>48</v>
      </c>
      <c r="D20" s="17" t="s">
        <v>50</v>
      </c>
      <c r="E20" s="20">
        <v>1</v>
      </c>
      <c r="F20" s="18"/>
      <c r="G20" s="21">
        <v>1</v>
      </c>
      <c r="H20" s="19">
        <v>4</v>
      </c>
      <c r="I20" s="19">
        <v>4</v>
      </c>
      <c r="J20" s="7"/>
    </row>
    <row r="21" s="2" customFormat="1" spans="1:10">
      <c r="A21" s="7"/>
      <c r="B21" s="7"/>
      <c r="C21" s="17" t="s">
        <v>48</v>
      </c>
      <c r="D21" s="17" t="s">
        <v>51</v>
      </c>
      <c r="E21" s="20">
        <v>1</v>
      </c>
      <c r="F21" s="18"/>
      <c r="G21" s="21">
        <v>1</v>
      </c>
      <c r="H21" s="19">
        <v>3</v>
      </c>
      <c r="I21" s="19">
        <v>3</v>
      </c>
      <c r="J21" s="7"/>
    </row>
    <row r="22" s="2" customFormat="1" ht="26" spans="1:10">
      <c r="A22" s="7"/>
      <c r="B22" s="7"/>
      <c r="C22" s="17" t="s">
        <v>48</v>
      </c>
      <c r="D22" s="17" t="s">
        <v>52</v>
      </c>
      <c r="E22" s="20">
        <v>1</v>
      </c>
      <c r="F22" s="18"/>
      <c r="G22" s="21">
        <v>1</v>
      </c>
      <c r="H22" s="19">
        <v>3</v>
      </c>
      <c r="I22" s="19">
        <v>3</v>
      </c>
      <c r="J22" s="7"/>
    </row>
    <row r="23" s="2" customFormat="1" spans="1:10">
      <c r="A23" s="7"/>
      <c r="B23" s="7"/>
      <c r="C23" s="17" t="s">
        <v>48</v>
      </c>
      <c r="D23" s="17" t="s">
        <v>53</v>
      </c>
      <c r="E23" s="20">
        <v>1</v>
      </c>
      <c r="F23" s="18"/>
      <c r="G23" s="21">
        <v>1</v>
      </c>
      <c r="H23" s="19">
        <v>3</v>
      </c>
      <c r="I23" s="19">
        <v>3</v>
      </c>
      <c r="J23" s="7"/>
    </row>
    <row r="24" s="2" customFormat="1" ht="26" spans="1:10">
      <c r="A24" s="7"/>
      <c r="B24" s="7"/>
      <c r="C24" s="17" t="s">
        <v>48</v>
      </c>
      <c r="D24" s="17" t="s">
        <v>54</v>
      </c>
      <c r="E24" s="20">
        <v>1</v>
      </c>
      <c r="F24" s="18"/>
      <c r="G24" s="21">
        <v>1</v>
      </c>
      <c r="H24" s="19">
        <v>4</v>
      </c>
      <c r="I24" s="19">
        <v>4</v>
      </c>
      <c r="J24" s="7"/>
    </row>
    <row r="25" s="2" customFormat="1" ht="39" spans="1:10">
      <c r="A25" s="7"/>
      <c r="B25" s="7"/>
      <c r="C25" s="17" t="s">
        <v>55</v>
      </c>
      <c r="D25" s="17" t="s">
        <v>56</v>
      </c>
      <c r="E25" s="18" t="s">
        <v>57</v>
      </c>
      <c r="F25" s="18"/>
      <c r="G25" s="17" t="s">
        <v>58</v>
      </c>
      <c r="H25" s="22">
        <v>4</v>
      </c>
      <c r="I25" s="22">
        <v>4</v>
      </c>
      <c r="J25" s="17"/>
    </row>
    <row r="26" s="2" customFormat="1" ht="39" spans="1:10">
      <c r="A26" s="7"/>
      <c r="B26" s="7"/>
      <c r="C26" s="17" t="s">
        <v>55</v>
      </c>
      <c r="D26" s="17" t="s">
        <v>59</v>
      </c>
      <c r="E26" s="18" t="s">
        <v>60</v>
      </c>
      <c r="F26" s="18"/>
      <c r="G26" s="17" t="s">
        <v>61</v>
      </c>
      <c r="H26" s="22">
        <v>3</v>
      </c>
      <c r="I26" s="22">
        <v>3</v>
      </c>
      <c r="J26" s="17"/>
    </row>
    <row r="27" s="2" customFormat="1" ht="39" spans="1:10">
      <c r="A27" s="7"/>
      <c r="B27" s="7"/>
      <c r="C27" s="17" t="s">
        <v>55</v>
      </c>
      <c r="D27" s="17" t="s">
        <v>62</v>
      </c>
      <c r="E27" s="18" t="s">
        <v>60</v>
      </c>
      <c r="F27" s="18"/>
      <c r="G27" s="17" t="s">
        <v>63</v>
      </c>
      <c r="H27" s="22">
        <v>3</v>
      </c>
      <c r="I27" s="22">
        <v>3</v>
      </c>
      <c r="J27" s="17"/>
    </row>
    <row r="28" s="2" customFormat="1" spans="1:10">
      <c r="A28" s="7"/>
      <c r="B28" s="23" t="s">
        <v>64</v>
      </c>
      <c r="C28" s="17" t="s">
        <v>65</v>
      </c>
      <c r="D28" s="17" t="s">
        <v>66</v>
      </c>
      <c r="E28" s="18" t="s">
        <v>67</v>
      </c>
      <c r="F28" s="18"/>
      <c r="G28" s="17" t="s">
        <v>68</v>
      </c>
      <c r="H28" s="22">
        <v>5</v>
      </c>
      <c r="I28" s="22">
        <v>5</v>
      </c>
      <c r="J28" s="17"/>
    </row>
    <row r="29" s="2" customFormat="1" spans="1:10">
      <c r="A29" s="7"/>
      <c r="B29" s="24"/>
      <c r="C29" s="17" t="s">
        <v>65</v>
      </c>
      <c r="D29" s="17" t="s">
        <v>69</v>
      </c>
      <c r="E29" s="18" t="s">
        <v>70</v>
      </c>
      <c r="F29" s="18"/>
      <c r="G29" s="17" t="s">
        <v>71</v>
      </c>
      <c r="H29" s="22">
        <v>5</v>
      </c>
      <c r="I29" s="22">
        <v>5</v>
      </c>
      <c r="J29" s="17"/>
    </row>
    <row r="30" s="2" customFormat="1" ht="26" spans="1:10">
      <c r="A30" s="7"/>
      <c r="B30" s="24"/>
      <c r="C30" s="17" t="s">
        <v>65</v>
      </c>
      <c r="D30" s="17" t="s">
        <v>72</v>
      </c>
      <c r="E30" s="18" t="s">
        <v>73</v>
      </c>
      <c r="F30" s="18"/>
      <c r="G30" s="17" t="s">
        <v>74</v>
      </c>
      <c r="H30" s="22">
        <v>5</v>
      </c>
      <c r="I30" s="22">
        <v>5</v>
      </c>
      <c r="J30" s="17"/>
    </row>
    <row r="31" s="2" customFormat="1" spans="1:10">
      <c r="A31" s="7"/>
      <c r="B31" s="24"/>
      <c r="C31" s="17" t="s">
        <v>65</v>
      </c>
      <c r="D31" s="17" t="s">
        <v>75</v>
      </c>
      <c r="E31" s="18" t="s">
        <v>76</v>
      </c>
      <c r="F31" s="18"/>
      <c r="G31" s="17" t="s">
        <v>77</v>
      </c>
      <c r="H31" s="22">
        <v>5</v>
      </c>
      <c r="I31" s="22">
        <v>5</v>
      </c>
      <c r="J31" s="17"/>
    </row>
    <row r="32" s="2" customFormat="1" ht="65" spans="1:10">
      <c r="A32" s="7"/>
      <c r="B32" s="25" t="s">
        <v>78</v>
      </c>
      <c r="C32" s="17" t="s">
        <v>79</v>
      </c>
      <c r="D32" s="17" t="s">
        <v>80</v>
      </c>
      <c r="E32" s="26" t="s">
        <v>81</v>
      </c>
      <c r="F32" s="7"/>
      <c r="G32" s="17" t="s">
        <v>82</v>
      </c>
      <c r="H32" s="22">
        <v>10</v>
      </c>
      <c r="I32" s="22">
        <v>9</v>
      </c>
      <c r="J32" s="17" t="s">
        <v>83</v>
      </c>
    </row>
    <row r="33" s="2" customFormat="1" ht="65" spans="1:10">
      <c r="A33" s="7"/>
      <c r="B33" s="27"/>
      <c r="C33" s="17" t="s">
        <v>84</v>
      </c>
      <c r="D33" s="17" t="s">
        <v>85</v>
      </c>
      <c r="E33" s="26" t="s">
        <v>86</v>
      </c>
      <c r="F33" s="7"/>
      <c r="G33" s="17" t="s">
        <v>87</v>
      </c>
      <c r="H33" s="22">
        <v>10</v>
      </c>
      <c r="I33" s="22">
        <v>9</v>
      </c>
      <c r="J33" s="17" t="s">
        <v>83</v>
      </c>
    </row>
    <row r="34" s="2" customFormat="1" ht="27" customHeight="1" spans="1:10">
      <c r="A34" s="14" t="s">
        <v>88</v>
      </c>
      <c r="B34" s="28"/>
      <c r="C34" s="28"/>
      <c r="D34" s="28"/>
      <c r="E34" s="28"/>
      <c r="F34" s="28"/>
      <c r="G34" s="29"/>
      <c r="H34" s="11">
        <f>SUM(H13:H33)+H6</f>
        <v>100</v>
      </c>
      <c r="I34" s="36">
        <f>ROUND(SUM(I13:I33)+J6,2)</f>
        <v>97.95</v>
      </c>
      <c r="J34" s="37"/>
    </row>
    <row r="35" s="2" customFormat="1" ht="123" customHeight="1" spans="1:10">
      <c r="A35" s="30" t="s">
        <v>89</v>
      </c>
      <c r="B35" s="9"/>
      <c r="C35" s="9"/>
      <c r="D35" s="9"/>
      <c r="E35" s="9"/>
      <c r="F35" s="9"/>
      <c r="G35" s="9"/>
      <c r="H35" s="9"/>
      <c r="I35" s="9"/>
      <c r="J35" s="9"/>
    </row>
    <row r="36" s="1" customFormat="1" ht="14.25" customHeight="1" spans="1:10">
      <c r="A36" s="31"/>
      <c r="B36" s="32"/>
      <c r="C36" s="32"/>
      <c r="D36" s="32"/>
      <c r="E36" s="32"/>
      <c r="F36" s="32"/>
      <c r="G36" s="32"/>
      <c r="H36" s="32"/>
      <c r="I36" s="32"/>
      <c r="J36" s="32"/>
    </row>
    <row r="38" s="1" customFormat="1" ht="17.5" spans="1:7">
      <c r="A38" s="3"/>
      <c r="D38" s="4"/>
      <c r="E38" s="4"/>
      <c r="F38" s="4"/>
      <c r="G38" s="33"/>
    </row>
  </sheetData>
  <mergeCells count="42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A34:G34"/>
    <mergeCell ref="A35:J35"/>
    <mergeCell ref="A36:J36"/>
    <mergeCell ref="A10:A11"/>
    <mergeCell ref="A12:A33"/>
    <mergeCell ref="B13:B27"/>
    <mergeCell ref="B28:B31"/>
    <mergeCell ref="B32:B33"/>
    <mergeCell ref="A5:C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小可耐</cp:lastModifiedBy>
  <dcterms:created xsi:type="dcterms:W3CDTF">2025-02-12T06:38:00Z</dcterms:created>
  <dcterms:modified xsi:type="dcterms:W3CDTF">2025-08-25T09:08:24Z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1B5E08C53EFC4B04B5664FEF2429B2B7_13</vt:lpwstr>
  </property>
  <property fmtid="{D5CDD505-2E9C-101B-9397-08002B2CF9AE}" pid="3" name="KSOProductBuildVer">
    <vt:lpwstr>2052-12.1.0.21915</vt:lpwstr>
  </property>
</Properties>
</file>