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<sst xmlns="http://schemas.openxmlformats.org/spreadsheetml/2006/main" count="76" uniqueCount="69">
  <si>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项目支出绩效自评表</t>
  </si>
  <si>
    <t>（2024年度）</t>
  </si>
  <si>
    <t>项目名称</t>
  </si>
  <si>
    <t>北京公园游憩体系专项规划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</si>
  <si>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</si>
  <si>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</si>
  <si>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</si>
  <si>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</si>
  <si>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</si>
  <si>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</si>
  <si>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</si>
  <si>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</si>
  <si>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</si>
  <si>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</si>
  <si>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</si>
  <si>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</si>
  <si>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</si>
  <si>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</si>
  <si>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</si>
  <si>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</si>
  <si>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</si>
  <si>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</si>
  <si>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</si>
  <si>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开展北京公园游憩体系规划编制研究工作，提出北京公园游憩体系建设的定位与目标，面向城乡全域建立北京公园游憩空间体系，建立差异化、多元化的公园游憩规划策略体系，加强实施保障，完善政策机制，提出建设指引，并形成成果文本。进一步落实园林绿化专项规划和花园城市专项规划，为北京公园游憩体系建设提供科学、合理、有效的指导和支撑，推动城绿融合，推动人与自然和谐共生，提升人民获得感、幸福感。</t>
  </si>
  <si>
    <t>预期目标已全部完成。提出了北京公园游憩体系建设的定位与目标，面向城乡全域建立了北京公园游憩空间体系，建立了差异化、多元化的公园游憩规划策略体系，加强了实施保障，完善了政策机制，提出了建设指引，并形成了成果文本。进一步落实园林绿化专项规划和花园城市专项规划，为北京公园游憩体系建设提供了科学、合理、有效的指导和支撑，推动了城绿融合，推动了人与自然和谐共生，提升了人民获得感、幸福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</si>
  <si>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</si>
  <si>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</si>
  <si>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</si>
  <si>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</si>
  <si>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</si>
  <si>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</si>
  <si>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</si>
  <si>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</si>
  <si>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</si>
  <si>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1份</t>
  </si>
  <si>
    <t>质量指标</t>
  </si>
  <si>
    <t>北京公园游憩体系专项规划评审专家通过率</t>
  </si>
  <si>
    <t>时效指标</t>
  </si>
  <si>
    <t>项目完成时间</t>
  </si>
  <si>
    <t>≤6个月</t>
  </si>
  <si>
    <t>6月</t>
  </si>
  <si>
    <t>成本指标</t>
  </si>
  <si>
    <t>经济成本指标</t>
  </si>
  <si>
    <t>项目总成本</t>
  </si>
  <si>
    <t>≤468万元</t>
  </si>
  <si>
    <t>467.6万元</t>
  </si>
  <si>
    <t>效益指标</t>
  </si>
  <si>
    <t>经济效益指标</t>
  </si>
  <si>
    <t>园林绿化产业及城市多元价值带动作用</t>
  </si>
  <si>
    <t>好</t>
  </si>
  <si>
    <t>好。项目实施带动了园林绿化产业发展及城市多元价值</t>
  </si>
  <si>
    <t>社会效益指标</t>
  </si>
  <si>
    <t>规划引领，指导提升公园游憩体验，提升人民幸福感、获得感</t>
  </si>
  <si>
    <t>高</t>
  </si>
  <si>
    <t>高。项目成果之一是《北京公园游憩体系专项规划》，通过规划引领，指导提升公园游憩体验，提升人民幸福感、获得感</t>
  </si>
  <si>
    <t>生态效益指标</t>
  </si>
  <si>
    <t>提升环境品质及生态韧性</t>
  </si>
  <si>
    <t>好。项目成果的实施将提升环境品质及生态韧性</t>
  </si>
  <si>
    <t>项目成果的落地实施能够起到提升环境品质及生态韧性的作用，但当前无法直接体现和准确衡量</t>
  </si>
  <si>
    <t>可持续影响指标</t>
  </si>
  <si>
    <t>实现绿色低碳可持续发展</t>
  </si>
  <si>
    <t>好。项目成果的实施将实现绿色低碳可持续发展</t>
  </si>
  <si>
    <t>项目成果的落地实施能够为实现绿色低碳可持续发展发挥作用，但当前无法直接体现和准确衡量</t>
  </si>
  <si>
    <t>满意度指标</t>
  </si>
  <si>
    <t>服务对象满意度指标</t>
  </si>
  <si>
    <t>园林绿化相关部门满意度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</si>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</sst>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rgb="FFFF0000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9" fontId="5" fillId="3" borderId="2" xfId="0" applyNumberFormat="1" applyFont="1" applyFill="1" applyBorder="1" applyAlignment="1" applyProtection="1">
      <alignment horizontal="center" vertical="center" wrapText="1"/>
    </xf>
    <xf numFmtId="9" fontId="5" fillId="3" borderId="3" xfId="0" applyNumberFormat="1" applyFont="1" applyFill="1" applyBorder="1" applyAlignment="1" applyProtection="1">
      <alignment horizontal="center" vertical="center" wrapText="1"/>
    </xf>
    <xf numFmtId="9" fontId="5" fillId="3" borderId="1" xfId="0" applyNumberFormat="1" applyFont="1" applyFill="1" applyBorder="1" applyAlignment="1" applyProtection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A5" sqref="$A5:$XFD5"/>
    </sheetView>
  </sheetViews>
  <sheetFormatPr defaultColWidth="10" defaultRowHeight="15"/>
  <cols>
    <col min="1" max="1" width="4.12727272727273" style="2" customWidth="1"/>
    <col min="2" max="2" width="10.8727272727273" style="2" customWidth="1"/>
    <col min="3" max="3" width="18.3727272727273" style="2" customWidth="1"/>
    <col min="4" max="4" width="18.1272727272727" style="3" customWidth="1"/>
    <col min="5" max="6" width="13" style="3" customWidth="1"/>
    <col min="7" max="7" width="13" style="2" customWidth="1"/>
    <col min="8" max="8" width="6.87272727272727" style="2" customWidth="1"/>
    <col min="9" max="9" width="8.12727272727273" style="2" customWidth="1"/>
    <col min="10" max="10" width="19.5" style="2" customWidth="1"/>
    <col min="11" max="11" width="17.8181818181818" style="2" customWidth="1"/>
    <col min="12" max="12" width="16.1272727272727" style="4" customWidth="1"/>
    <col min="13" max="13" width="17" style="4" customWidth="1"/>
    <col min="14" max="16384" width="10" style="2"/>
  </cols>
  <sheetData>
    <row r="1" ht="21.9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1.9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s="1" customFormat="1" ht="36.95" customHeight="1" spans="1:10">
      <c r="A4" s="7" t="s">
        <v>4</v>
      </c>
      <c r="B4" s="7"/>
      <c r="C4" s="7"/>
      <c r="D4" s="7" t="s">
        <v>5</v>
      </c>
      <c r="E4" s="7"/>
      <c r="F4" s="7"/>
      <c r="G4" s="7" t="s">
        <v>6</v>
      </c>
      <c r="H4" s="7" t="s">
        <v>7</v>
      </c>
      <c r="I4" s="7"/>
      <c r="J4" s="7"/>
    </row>
    <row r="5" s="1" customFormat="1" ht="24" customHeight="1" spans="1:10">
      <c r="A5" s="7" t="s">
        <v>8</v>
      </c>
      <c r="B5" s="7"/>
      <c r="C5" s="7"/>
      <c r="D5" s="7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</row>
    <row r="6" s="1" customFormat="1" ht="24" customHeight="1" spans="1:10">
      <c r="A6" s="7"/>
      <c r="B6" s="7"/>
      <c r="C6" s="7"/>
      <c r="D6" s="8" t="s">
        <v>15</v>
      </c>
      <c r="E6" s="9">
        <v>468</v>
      </c>
      <c r="F6" s="9">
        <v>468</v>
      </c>
      <c r="G6" s="10">
        <v>467.6</v>
      </c>
      <c r="H6" s="11">
        <v>10</v>
      </c>
      <c r="I6" s="31">
        <f>G6/F6</f>
        <v>0.999145299145299</v>
      </c>
      <c r="J6" s="13">
        <f>ROUND(H6*I6,2)</f>
        <v>9.99</v>
      </c>
    </row>
    <row r="7" s="1" customFormat="1" ht="24" customHeight="1" spans="1:10">
      <c r="A7" s="7"/>
      <c r="B7" s="7"/>
      <c r="C7" s="7"/>
      <c r="D7" s="12" t="s">
        <v>16</v>
      </c>
      <c r="E7" s="9">
        <v>468</v>
      </c>
      <c r="F7" s="9">
        <v>468</v>
      </c>
      <c r="G7" s="10">
        <v>467.6</v>
      </c>
      <c r="H7" s="11" t="s">
        <v>17</v>
      </c>
      <c r="I7" s="31">
        <f>G7/F7</f>
        <v>0.999145299145299</v>
      </c>
      <c r="J7" s="11" t="s">
        <v>17</v>
      </c>
    </row>
    <row r="8" s="1" customFormat="1" ht="24" customHeight="1" spans="1:10">
      <c r="A8" s="7"/>
      <c r="B8" s="7"/>
      <c r="C8" s="7"/>
      <c r="D8" s="12" t="s">
        <v>18</v>
      </c>
      <c r="E8" s="13"/>
      <c r="F8" s="13"/>
      <c r="G8" s="14"/>
      <c r="H8" s="11"/>
      <c r="I8" s="31"/>
      <c r="J8" s="13"/>
    </row>
    <row r="9" s="1" customFormat="1" ht="24" customHeight="1" spans="1:10">
      <c r="A9" s="7"/>
      <c r="B9" s="7"/>
      <c r="C9" s="7"/>
      <c r="D9" s="12" t="s">
        <v>19</v>
      </c>
      <c r="E9" s="13"/>
      <c r="F9" s="13"/>
      <c r="G9" s="14"/>
      <c r="H9" s="7"/>
      <c r="I9" s="31"/>
      <c r="J9" s="13"/>
    </row>
    <row r="10" s="1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7"/>
      <c r="I10" s="7"/>
      <c r="J10" s="7"/>
    </row>
    <row r="11" s="1" customFormat="1" ht="129" customHeight="1" spans="1:10">
      <c r="A11" s="7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1" customFormat="1" ht="33.95" customHeight="1" spans="1:10">
      <c r="A12" s="7" t="s">
        <v>25</v>
      </c>
      <c r="B12" s="7" t="s">
        <v>26</v>
      </c>
      <c r="C12" s="7" t="s">
        <v>27</v>
      </c>
      <c r="D12" s="15" t="s">
        <v>28</v>
      </c>
      <c r="E12" s="15" t="s">
        <v>29</v>
      </c>
      <c r="F12" s="16"/>
      <c r="G12" s="7" t="s">
        <v>30</v>
      </c>
      <c r="H12" s="7" t="s">
        <v>12</v>
      </c>
      <c r="I12" s="7" t="s">
        <v>14</v>
      </c>
      <c r="J12" s="7" t="s">
        <v>31</v>
      </c>
    </row>
    <row r="13" s="1" customFormat="1" ht="26" spans="1:10">
      <c r="A13" s="7"/>
      <c r="B13" s="7" t="s">
        <v>32</v>
      </c>
      <c r="C13" s="17" t="s">
        <v>33</v>
      </c>
      <c r="D13" s="18" t="s">
        <v>3</v>
      </c>
      <c r="E13" s="18" t="s">
        <v>34</v>
      </c>
      <c r="F13" s="19"/>
      <c r="G13" s="17" t="s">
        <v>34</v>
      </c>
      <c r="H13" s="17">
        <v>15</v>
      </c>
      <c r="I13" s="17">
        <v>15</v>
      </c>
      <c r="J13" s="17"/>
    </row>
    <row r="14" s="1" customFormat="1" ht="39" spans="1:10">
      <c r="A14" s="7"/>
      <c r="B14" s="7"/>
      <c r="C14" s="20" t="s">
        <v>35</v>
      </c>
      <c r="D14" s="18" t="s">
        <v>36</v>
      </c>
      <c r="E14" s="21">
        <v>1</v>
      </c>
      <c r="F14" s="22"/>
      <c r="G14" s="23">
        <v>1</v>
      </c>
      <c r="H14" s="17">
        <v>15</v>
      </c>
      <c r="I14" s="17">
        <v>15</v>
      </c>
      <c r="J14" s="17"/>
    </row>
    <row r="15" s="1" customFormat="1" spans="1:10">
      <c r="A15" s="7"/>
      <c r="B15" s="7"/>
      <c r="C15" s="17" t="s">
        <v>37</v>
      </c>
      <c r="D15" s="18" t="s">
        <v>38</v>
      </c>
      <c r="E15" s="18" t="s">
        <v>39</v>
      </c>
      <c r="F15" s="19"/>
      <c r="G15" s="17" t="s">
        <v>40</v>
      </c>
      <c r="H15" s="17">
        <v>10</v>
      </c>
      <c r="I15" s="17">
        <v>10</v>
      </c>
      <c r="J15" s="17"/>
    </row>
    <row r="16" s="1" customFormat="1" spans="1:10">
      <c r="A16" s="7"/>
      <c r="B16" s="24" t="s">
        <v>41</v>
      </c>
      <c r="C16" s="25" t="s">
        <v>42</v>
      </c>
      <c r="D16" s="18" t="s">
        <v>43</v>
      </c>
      <c r="E16" s="18" t="s">
        <v>44</v>
      </c>
      <c r="F16" s="19"/>
      <c r="G16" s="17" t="s">
        <v>45</v>
      </c>
      <c r="H16" s="17">
        <v>10</v>
      </c>
      <c r="I16" s="17">
        <v>10</v>
      </c>
      <c r="J16" s="17"/>
    </row>
    <row r="17" s="1" customFormat="1" ht="52" spans="1:10">
      <c r="A17" s="7"/>
      <c r="B17" s="26" t="s">
        <v>46</v>
      </c>
      <c r="C17" s="20" t="s">
        <v>47</v>
      </c>
      <c r="D17" s="18" t="s">
        <v>48</v>
      </c>
      <c r="E17" s="18" t="s">
        <v>49</v>
      </c>
      <c r="F17" s="19"/>
      <c r="G17" s="17" t="s">
        <v>50</v>
      </c>
      <c r="H17" s="17">
        <v>5</v>
      </c>
      <c r="I17" s="17">
        <v>5</v>
      </c>
      <c r="J17" s="17"/>
    </row>
    <row r="18" s="1" customFormat="1" ht="130" spans="1:10">
      <c r="A18" s="7"/>
      <c r="B18" s="27"/>
      <c r="C18" s="20" t="s">
        <v>51</v>
      </c>
      <c r="D18" s="18" t="s">
        <v>52</v>
      </c>
      <c r="E18" s="18" t="s">
        <v>53</v>
      </c>
      <c r="F18" s="19"/>
      <c r="G18" s="17" t="s">
        <v>54</v>
      </c>
      <c r="H18" s="17">
        <v>10</v>
      </c>
      <c r="I18" s="17">
        <v>10</v>
      </c>
      <c r="J18" s="17"/>
    </row>
    <row r="19" s="1" customFormat="1" ht="65" spans="1:12">
      <c r="A19" s="7"/>
      <c r="B19" s="27"/>
      <c r="C19" s="20" t="s">
        <v>55</v>
      </c>
      <c r="D19" s="18" t="s">
        <v>56</v>
      </c>
      <c r="E19" s="18" t="s">
        <v>49</v>
      </c>
      <c r="F19" s="19"/>
      <c r="G19" s="17" t="s">
        <v>57</v>
      </c>
      <c r="H19" s="17">
        <v>10</v>
      </c>
      <c r="I19" s="17">
        <v>9</v>
      </c>
      <c r="J19" s="7" t="s">
        <v>58</v>
      </c>
      <c r="K19" s="32"/>
      <c r="L19" s="33"/>
    </row>
    <row r="20" s="1" customFormat="1" ht="65" spans="1:12">
      <c r="A20" s="7"/>
      <c r="B20" s="27"/>
      <c r="C20" s="20" t="s">
        <v>59</v>
      </c>
      <c r="D20" s="18" t="s">
        <v>60</v>
      </c>
      <c r="E20" s="18" t="s">
        <v>49</v>
      </c>
      <c r="F20" s="19"/>
      <c r="G20" s="17" t="s">
        <v>61</v>
      </c>
      <c r="H20" s="17">
        <v>5</v>
      </c>
      <c r="I20" s="17">
        <v>4</v>
      </c>
      <c r="J20" s="7" t="s">
        <v>62</v>
      </c>
      <c r="K20" s="32"/>
      <c r="L20" s="33"/>
    </row>
    <row r="21" s="1" customFormat="1" ht="26" spans="1:10">
      <c r="A21" s="7"/>
      <c r="B21" s="25" t="s">
        <v>63</v>
      </c>
      <c r="C21" s="25" t="s">
        <v>64</v>
      </c>
      <c r="D21" s="18" t="s">
        <v>65</v>
      </c>
      <c r="E21" s="18" t="s">
        <v>66</v>
      </c>
      <c r="F21" s="19"/>
      <c r="G21" s="23">
        <v>0.95</v>
      </c>
      <c r="H21" s="17">
        <v>10</v>
      </c>
      <c r="I21" s="17">
        <v>10</v>
      </c>
      <c r="J21" s="17"/>
    </row>
    <row r="22" s="1" customFormat="1" ht="27" customHeight="1" spans="1:10">
      <c r="A22" s="15" t="s">
        <v>67</v>
      </c>
      <c r="B22" s="28"/>
      <c r="C22" s="28"/>
      <c r="D22" s="28"/>
      <c r="E22" s="28"/>
      <c r="F22" s="28"/>
      <c r="G22" s="16"/>
      <c r="H22" s="11">
        <f>SUM(H13:H21)+H6</f>
        <v>100</v>
      </c>
      <c r="I22" s="34">
        <f>ROUND(SUM(I13:I21)+J6,2)</f>
        <v>97.99</v>
      </c>
      <c r="J22" s="13"/>
    </row>
    <row r="23" s="1" customFormat="1" ht="123" customHeight="1" spans="1:10">
      <c r="A23" s="8" t="s">
        <v>68</v>
      </c>
      <c r="B23" s="8"/>
      <c r="C23" s="8"/>
      <c r="D23" s="8"/>
      <c r="E23" s="8"/>
      <c r="F23" s="8"/>
      <c r="G23" s="8"/>
      <c r="H23" s="8"/>
      <c r="I23" s="8"/>
      <c r="J23" s="8"/>
    </row>
    <row r="24" ht="14.25" customHeight="1" spans="1:10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6" ht="17.5" spans="7:7">
      <c r="G26" s="30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5"/>
    <mergeCell ref="B17:B20"/>
    <mergeCell ref="L19:L20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2025-03-13T09:14:00Z</dcterms:created>
  <dcterms:modified xsi:type="dcterms:W3CDTF">2025-08-25T09:08:18Z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27A09BB8F78F4555BC4DCFE4C37123DD_13</vt:lpwstr>
  </property>
  <property fmtid="{D5CDD505-2E9C-101B-9397-08002B2CF9AE}" pid="3" name="KSOProductBuildVer">
    <vt:lpwstr>2052-12.1.0.21915</vt:lpwstr>
  </property>
</Properties>
</file>