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<sst xmlns="http://schemas.openxmlformats.org/spreadsheetml/2006/main" count="90" uniqueCount="75">
  <si>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项目支出绩效自评表</t>
  </si>
  <si>
    <t>（2024年度）</t>
  </si>
  <si>
    <t>项目名称</t>
  </si>
  <si>
    <t>北京市林业有害生物防控能力提升项目</t>
  </si>
  <si>
    <t>主管部门</t>
  </si>
  <si>
    <t>北京市园林绿化局</t>
  </si>
  <si>
    <t>实施单位</t>
  </si>
  <si>
    <t>北京市园林绿化资源保护中心（北京市园林绿化局审批服务中心）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</si>
  <si>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</si>
  <si>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</si>
  <si>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</si>
  <si>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</si>
  <si>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</si>
  <si>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</si>
  <si>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</si>
  <si>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</si>
  <si>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</si>
  <si>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</si>
  <si>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</si>
  <si>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</si>
  <si>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</si>
  <si>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</si>
  <si>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</si>
  <si>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加快培养和选拔林业有害生物防治领域高技能人才，推动北京市园林行业技能人才队伍建设，强化防治技能，提升队伍素质，提高防治成效；通过林业有害生物防控新技术、新产品的宣传推广，推动创新主体与市场高效对接，促进“产、学、研、用”的深度融合。</t>
  </si>
  <si>
    <t>通过技能大赛和培训培养和选拔林业有害生物防治领域高技能人才，推动北京市园林行业技能人才队伍建设，强化防治技能，提升队伍素质，提高防治成效；通过林业有害生物防控新技术、新产品的宣传推广，推动创新主体与市场高效对接，促进“产、学、研、用”的深度融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</si>
  <si>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</si>
  <si>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</si>
  <si>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</si>
  <si>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</si>
  <si>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</si>
  <si>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</si>
  <si>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</si>
  <si>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</si>
  <si>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</si>
  <si>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建立综合防控示范区</t>
  </si>
  <si>
    <t>≥5个</t>
  </si>
  <si>
    <t>8个</t>
  </si>
  <si>
    <t>新技术新产品宣传展示会</t>
  </si>
  <si>
    <t>1场次</t>
  </si>
  <si>
    <t>防治员培训人数</t>
  </si>
  <si>
    <t>≥600人次</t>
  </si>
  <si>
    <t>600人次</t>
  </si>
  <si>
    <t>质量指标</t>
  </si>
  <si>
    <t>项目各阶段成果性材料</t>
  </si>
  <si>
    <t>通过专家验收</t>
  </si>
  <si>
    <t>时效指标</t>
  </si>
  <si>
    <t>11月底前，完成项目验收</t>
  </si>
  <si>
    <t>≤11月</t>
  </si>
  <si>
    <t>11月</t>
  </si>
  <si>
    <t>4月底前，完成合同签订</t>
  </si>
  <si>
    <t>≤4月</t>
  </si>
  <si>
    <t>4月</t>
  </si>
  <si>
    <t>成本指标</t>
  </si>
  <si>
    <t>经济成本指标</t>
  </si>
  <si>
    <t>有害生物防治关键技术环节提升</t>
  </si>
  <si>
    <t>≤132.65万元</t>
  </si>
  <si>
    <t>127.1087万元</t>
  </si>
  <si>
    <t>专家咨询费</t>
  </si>
  <si>
    <t>≤2.4万元</t>
  </si>
  <si>
    <t>2.4万元</t>
  </si>
  <si>
    <t>重点有害生物除治工作</t>
  </si>
  <si>
    <t>≤67.51万元</t>
  </si>
  <si>
    <t>66.21万元</t>
  </si>
  <si>
    <t>效益指标</t>
  </si>
  <si>
    <t>社会效益指标</t>
  </si>
  <si>
    <t>提升防治人员素质和科技创新支撑能力</t>
  </si>
  <si>
    <t>优</t>
  </si>
  <si>
    <t>定性指标，效益无法准确衡量。后续项目申报将进一步量化效益指标，使其指标可准确量化</t>
  </si>
  <si>
    <t>提升重点有害生物除治技术水平</t>
  </si>
  <si>
    <t>满意度指标</t>
  </si>
  <si>
    <t>服务对象满意度指标</t>
  </si>
  <si>
    <t>培训学员满意度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</si>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</sst>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.00_ "/>
    <numFmt numFmtId="180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2"/>
      <color rgb="FF00B0F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18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3" style="4" customWidth="1"/>
    <col min="7" max="7" width="14.1090909090909" style="3" customWidth="1"/>
    <col min="8" max="8" width="5.66363636363636" style="3" customWidth="1"/>
    <col min="9" max="9" width="7.66363636363636" style="3" customWidth="1"/>
    <col min="10" max="10" width="20.7818181818182" style="3" customWidth="1"/>
    <col min="11" max="11" width="10" style="3"/>
    <col min="12" max="12" width="16.181818181818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202.56</v>
      </c>
      <c r="F6" s="12">
        <v>196.6187</v>
      </c>
      <c r="G6" s="12">
        <v>195.7187</v>
      </c>
      <c r="H6" s="13">
        <v>10</v>
      </c>
      <c r="I6" s="35">
        <f>G6/F6</f>
        <v>0.995422612396481</v>
      </c>
      <c r="J6" s="36">
        <f>ROUND(H6*I6,2)</f>
        <v>9.95</v>
      </c>
    </row>
    <row r="7" s="1" customFormat="1" ht="24" customHeight="1" spans="1:10">
      <c r="A7" s="8"/>
      <c r="B7" s="8"/>
      <c r="C7" s="8"/>
      <c r="D7" s="14" t="s">
        <v>16</v>
      </c>
      <c r="E7" s="11">
        <v>202.56</v>
      </c>
      <c r="F7" s="12">
        <v>196.6187</v>
      </c>
      <c r="G7" s="12">
        <v>195.7187</v>
      </c>
      <c r="H7" s="13" t="s">
        <v>17</v>
      </c>
      <c r="I7" s="35">
        <f>G7/F7</f>
        <v>0.995422612396481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5"/>
      <c r="H8" s="13"/>
      <c r="I8" s="35"/>
      <c r="J8" s="36"/>
    </row>
    <row r="9" s="1" customFormat="1" ht="24" customHeight="1" spans="1:10">
      <c r="A9" s="8"/>
      <c r="B9" s="8"/>
      <c r="C9" s="8"/>
      <c r="D9" s="16" t="s">
        <v>19</v>
      </c>
      <c r="E9" s="15"/>
      <c r="F9" s="15"/>
      <c r="G9" s="15"/>
      <c r="H9" s="9"/>
      <c r="I9" s="35"/>
      <c r="J9" s="36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72" customHeight="1" spans="1:10">
      <c r="A11" s="8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1">
      <c r="A13" s="8"/>
      <c r="B13" s="8" t="s">
        <v>32</v>
      </c>
      <c r="C13" s="20" t="s">
        <v>33</v>
      </c>
      <c r="D13" s="20" t="s">
        <v>34</v>
      </c>
      <c r="E13" s="21" t="s">
        <v>35</v>
      </c>
      <c r="F13" s="21"/>
      <c r="G13" s="9" t="s">
        <v>36</v>
      </c>
      <c r="H13" s="8">
        <v>6</v>
      </c>
      <c r="I13" s="9">
        <v>6</v>
      </c>
      <c r="J13" s="8"/>
      <c r="K13" s="37"/>
    </row>
    <row r="14" s="1" customFormat="1" ht="26" spans="1:11">
      <c r="A14" s="8"/>
      <c r="B14" s="8"/>
      <c r="C14" s="20" t="s">
        <v>33</v>
      </c>
      <c r="D14" s="20" t="s">
        <v>37</v>
      </c>
      <c r="E14" s="21" t="s">
        <v>38</v>
      </c>
      <c r="F14" s="21"/>
      <c r="G14" s="9" t="s">
        <v>38</v>
      </c>
      <c r="H14" s="8">
        <v>6</v>
      </c>
      <c r="I14" s="9">
        <v>6</v>
      </c>
      <c r="J14" s="8"/>
      <c r="K14" s="38"/>
    </row>
    <row r="15" s="1" customFormat="1" spans="1:10">
      <c r="A15" s="8"/>
      <c r="B15" s="8"/>
      <c r="C15" s="20" t="s">
        <v>33</v>
      </c>
      <c r="D15" s="20" t="s">
        <v>39</v>
      </c>
      <c r="E15" s="21" t="s">
        <v>40</v>
      </c>
      <c r="F15" s="21"/>
      <c r="G15" s="9" t="s">
        <v>41</v>
      </c>
      <c r="H15" s="8">
        <v>6</v>
      </c>
      <c r="I15" s="9">
        <v>6</v>
      </c>
      <c r="J15" s="8"/>
    </row>
    <row r="16" s="1" customFormat="1" ht="26" spans="1:10">
      <c r="A16" s="8"/>
      <c r="B16" s="8"/>
      <c r="C16" s="20" t="s">
        <v>42</v>
      </c>
      <c r="D16" s="20" t="s">
        <v>43</v>
      </c>
      <c r="E16" s="22" t="s">
        <v>44</v>
      </c>
      <c r="F16" s="19"/>
      <c r="G16" s="9" t="s">
        <v>44</v>
      </c>
      <c r="H16" s="8">
        <v>15</v>
      </c>
      <c r="I16" s="9">
        <v>15</v>
      </c>
      <c r="J16" s="8"/>
    </row>
    <row r="17" s="1" customFormat="1" ht="26" spans="1:10">
      <c r="A17" s="8"/>
      <c r="B17" s="8"/>
      <c r="C17" s="20" t="s">
        <v>45</v>
      </c>
      <c r="D17" s="20" t="s">
        <v>46</v>
      </c>
      <c r="E17" s="21" t="s">
        <v>47</v>
      </c>
      <c r="F17" s="21"/>
      <c r="G17" s="9" t="s">
        <v>48</v>
      </c>
      <c r="H17" s="8">
        <v>5</v>
      </c>
      <c r="I17" s="9">
        <v>5</v>
      </c>
      <c r="J17" s="8"/>
    </row>
    <row r="18" s="1" customFormat="1" ht="26" spans="1:10">
      <c r="A18" s="8"/>
      <c r="B18" s="8"/>
      <c r="C18" s="20" t="s">
        <v>45</v>
      </c>
      <c r="D18" s="20" t="s">
        <v>49</v>
      </c>
      <c r="E18" s="21" t="s">
        <v>50</v>
      </c>
      <c r="F18" s="21"/>
      <c r="G18" s="9" t="s">
        <v>51</v>
      </c>
      <c r="H18" s="8">
        <v>5</v>
      </c>
      <c r="I18" s="9">
        <v>5</v>
      </c>
      <c r="J18" s="8"/>
    </row>
    <row r="19" s="1" customFormat="1" ht="26" spans="1:11">
      <c r="A19" s="8"/>
      <c r="B19" s="23" t="s">
        <v>52</v>
      </c>
      <c r="C19" s="20" t="s">
        <v>53</v>
      </c>
      <c r="D19" s="20" t="s">
        <v>54</v>
      </c>
      <c r="E19" s="24" t="s">
        <v>55</v>
      </c>
      <c r="F19" s="24"/>
      <c r="G19" s="8" t="s">
        <v>56</v>
      </c>
      <c r="H19" s="8">
        <v>6</v>
      </c>
      <c r="I19" s="9">
        <v>6</v>
      </c>
      <c r="J19" s="8"/>
      <c r="K19" s="37"/>
    </row>
    <row r="20" s="1" customFormat="1" spans="1:10">
      <c r="A20" s="8"/>
      <c r="B20" s="25"/>
      <c r="C20" s="20" t="s">
        <v>53</v>
      </c>
      <c r="D20" s="20" t="s">
        <v>57</v>
      </c>
      <c r="E20" s="24" t="s">
        <v>58</v>
      </c>
      <c r="F20" s="24"/>
      <c r="G20" s="8" t="s">
        <v>59</v>
      </c>
      <c r="H20" s="8">
        <v>5</v>
      </c>
      <c r="I20" s="9">
        <v>5</v>
      </c>
      <c r="J20" s="8"/>
    </row>
    <row r="21" s="1" customFormat="1" ht="26" spans="1:10">
      <c r="A21" s="8"/>
      <c r="B21" s="25"/>
      <c r="C21" s="20" t="s">
        <v>53</v>
      </c>
      <c r="D21" s="20" t="s">
        <v>60</v>
      </c>
      <c r="E21" s="24" t="s">
        <v>61</v>
      </c>
      <c r="F21" s="24"/>
      <c r="G21" s="8" t="s">
        <v>62</v>
      </c>
      <c r="H21" s="8">
        <v>6</v>
      </c>
      <c r="I21" s="9">
        <v>6</v>
      </c>
      <c r="J21" s="8"/>
    </row>
    <row r="22" s="1" customFormat="1" ht="52" spans="1:11">
      <c r="A22" s="8"/>
      <c r="B22" s="26" t="s">
        <v>63</v>
      </c>
      <c r="C22" s="20" t="s">
        <v>64</v>
      </c>
      <c r="D22" s="20" t="s">
        <v>65</v>
      </c>
      <c r="E22" s="27" t="s">
        <v>66</v>
      </c>
      <c r="F22" s="8"/>
      <c r="G22" s="8" t="s">
        <v>66</v>
      </c>
      <c r="H22" s="8">
        <v>10</v>
      </c>
      <c r="I22" s="8">
        <v>9</v>
      </c>
      <c r="J22" s="8" t="s">
        <v>67</v>
      </c>
      <c r="K22" s="37"/>
    </row>
    <row r="23" s="1" customFormat="1" ht="52" spans="1:11">
      <c r="A23" s="8"/>
      <c r="B23" s="28"/>
      <c r="C23" s="20" t="s">
        <v>64</v>
      </c>
      <c r="D23" s="20" t="s">
        <v>68</v>
      </c>
      <c r="E23" s="27" t="s">
        <v>66</v>
      </c>
      <c r="F23" s="8"/>
      <c r="G23" s="8" t="s">
        <v>66</v>
      </c>
      <c r="H23" s="8">
        <v>10</v>
      </c>
      <c r="I23" s="8">
        <v>9.5</v>
      </c>
      <c r="J23" s="8" t="s">
        <v>67</v>
      </c>
      <c r="K23" s="37"/>
    </row>
    <row r="24" s="1" customFormat="1" ht="26" spans="1:10">
      <c r="A24" s="8"/>
      <c r="B24" s="8" t="s">
        <v>69</v>
      </c>
      <c r="C24" s="20" t="s">
        <v>70</v>
      </c>
      <c r="D24" s="20" t="s">
        <v>71</v>
      </c>
      <c r="E24" s="21" t="s">
        <v>72</v>
      </c>
      <c r="F24" s="21"/>
      <c r="G24" s="27">
        <v>0.98</v>
      </c>
      <c r="H24" s="8">
        <v>10</v>
      </c>
      <c r="I24" s="8">
        <v>10</v>
      </c>
      <c r="J24" s="8"/>
    </row>
    <row r="25" s="1" customFormat="1" ht="27" customHeight="1" spans="1:10">
      <c r="A25" s="17" t="s">
        <v>73</v>
      </c>
      <c r="B25" s="29"/>
      <c r="C25" s="29"/>
      <c r="D25" s="29"/>
      <c r="E25" s="29"/>
      <c r="F25" s="29"/>
      <c r="G25" s="30"/>
      <c r="H25" s="13">
        <f>SUM(H13:H24)+H6</f>
        <v>100</v>
      </c>
      <c r="I25" s="39">
        <f>ROUND(SUM(I13:I24)+J6,2)</f>
        <v>98.45</v>
      </c>
      <c r="J25" s="40"/>
    </row>
    <row r="26" s="1" customFormat="1" ht="123" customHeight="1" spans="1:10">
      <c r="A26" s="31" t="s">
        <v>74</v>
      </c>
      <c r="B26" s="10"/>
      <c r="C26" s="10"/>
      <c r="D26" s="10"/>
      <c r="E26" s="10"/>
      <c r="F26" s="10"/>
      <c r="G26" s="10"/>
      <c r="H26" s="10"/>
      <c r="I26" s="10"/>
      <c r="J26" s="10"/>
    </row>
    <row r="27" ht="14.25" customHeight="1" spans="1:10">
      <c r="A27" s="32"/>
      <c r="B27" s="33"/>
      <c r="C27" s="33"/>
      <c r="D27" s="33"/>
      <c r="E27" s="33"/>
      <c r="F27" s="33"/>
      <c r="G27" s="33"/>
      <c r="H27" s="33"/>
      <c r="I27" s="33"/>
      <c r="J27" s="33"/>
    </row>
    <row r="29" ht="17.5" spans="7:7">
      <c r="G29" s="34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3:B18"/>
    <mergeCell ref="B19:B21"/>
    <mergeCell ref="B22:B23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2025-02-15T01:18:00Z</dcterms:created>
  <dcterms:modified xsi:type="dcterms:W3CDTF">2025-08-25T09:07:20Z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C6ED2301B9E04BD1A41C14141D774FF6_13</vt:lpwstr>
  </property>
  <property fmtid="{D5CDD505-2E9C-101B-9397-08002B2CF9AE}" pid="3" name="KSOProductBuildVer">
    <vt:lpwstr>2052-12.1.0.21915</vt:lpwstr>
  </property>
</Properties>
</file>