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definedNames>
    <definedName name="_xlnm.Print_Area" localSheetId="0">Sheet1!$A$1:$J$32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<sst xmlns="http://schemas.openxmlformats.org/spreadsheetml/2006/main" count="110" uniqueCount="84">
  <si>
    <t>项目支出绩效自评表</t>
  </si>
  <si>
    <t>（2024年度）</t>
  </si>
  <si>
    <t>项目名称</t>
  </si>
  <si>
    <t>第十次园林绿化资源专项调查项目</t>
  </si>
  <si>
    <t>主管部门</t>
  </si>
  <si>
    <t>北京市园林绿化局</t>
  </si>
  <si>
    <t>实施单位</t>
  </si>
  <si>
    <t>北京松山国家级自然保护区管理处（北京市松山林场管理处）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</si>
  <si>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</si>
  <si>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</si>
  <si>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</si>
  <si>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</si>
  <si>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</si>
  <si>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</si>
  <si>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</si>
  <si>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</si>
  <si>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</si>
  <si>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</si>
  <si>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</si>
  <si>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-</t>
  </si>
  <si>
    <t>年度总体目标</t>
  </si>
  <si>
    <t>预期目标</t>
  </si>
  <si>
    <t>实际完成情况</t>
  </si>
  <si>
    <t>本项目以宏观掌握森林资源现状及其动态变化，客观来反应森林的数量、质量、结构和功能。定期准确清查森林的动态来分析森林资源发生变化的原因，对森林资源及其生态状况进行综合评价。通过项目的开展能更好地指导森林经营活动，提高林分质量，为科普宣教提供坚实基础，为保护区制定森林经营措施提供依据，必将推动保护区在森林资源保护管理科学化和精准化水平。</t>
  </si>
  <si>
    <t>通过项目调查全面系统的掌握了森林资源现状及动态变化。查清了松山保护区和林场林地管理范围内的森林、林木和林地资源的种类、数量、质量与分布，综合分析与评价森林资源与经营现状，提出对森林资源培育、保护、利用意见。建立或更新森林资源档案，编制森林经营方案，指导和规范森林科学经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</si>
  <si>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</si>
  <si>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</si>
  <si>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</si>
  <si>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</si>
  <si>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</si>
  <si>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</si>
  <si>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</si>
  <si>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</si>
  <si>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</si>
  <si>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二类调查面积</t>
  </si>
  <si>
    <t>≥7296公顷</t>
  </si>
  <si>
    <t>7296公顷</t>
  </si>
  <si>
    <t>小班调查表</t>
  </si>
  <si>
    <t>1套</t>
  </si>
  <si>
    <t>调查统计表</t>
  </si>
  <si>
    <t>1份</t>
  </si>
  <si>
    <t>调查报告</t>
  </si>
  <si>
    <t>质量指标</t>
  </si>
  <si>
    <t>调查成果图</t>
  </si>
  <si>
    <t>调查面积覆盖率</t>
  </si>
  <si>
    <t>调查记录表统计率</t>
  </si>
  <si>
    <t>验收合格率</t>
  </si>
  <si>
    <t>时效指标</t>
  </si>
  <si>
    <t>前期准备（3-5月）</t>
  </si>
  <si>
    <t>3月</t>
  </si>
  <si>
    <t>野外调查（6-9月）</t>
  </si>
  <si>
    <t>4月</t>
  </si>
  <si>
    <t>内业整理（10-12月）</t>
  </si>
  <si>
    <t>成本指标</t>
  </si>
  <si>
    <t>经济成本指标</t>
  </si>
  <si>
    <t>前期准备</t>
  </si>
  <si>
    <t>≤10万元</t>
  </si>
  <si>
    <t>10万元</t>
  </si>
  <si>
    <t>野外调查</t>
  </si>
  <si>
    <t>≤70.34万元</t>
  </si>
  <si>
    <t>70.2万元</t>
  </si>
  <si>
    <t>内业整理</t>
  </si>
  <si>
    <t>≤15万元</t>
  </si>
  <si>
    <t>15万元</t>
  </si>
  <si>
    <t>效益指标</t>
  </si>
  <si>
    <t>社会效益指标</t>
  </si>
  <si>
    <t>形成资源调查数据集，完善了保护区森林资源档案，为保护区对外展示提供了资料，优化保护区形象，对保护区建设与管理提供指导方向</t>
  </si>
  <si>
    <t>形成调查数据集，完善了保护区及林场森林资源档案</t>
  </si>
  <si>
    <t>形成了调查数据集，完善了保护区及林场森林资源档案</t>
  </si>
  <si>
    <t>指标不够量化，可衡性不足</t>
  </si>
  <si>
    <t>生态效益指标</t>
  </si>
  <si>
    <t>摸清保护区内森林生态系统、生物多样性等资源现状，有助于促进保护区的管理保护能力，促使森林生态系统发挥更大的生态效益</t>
  </si>
  <si>
    <t>摸清保护区内森林生态系统、生物多样性等资源现状，有助于促进保护区的管理保护能力</t>
  </si>
  <si>
    <t>摸清了保护区内森林生态系统、生物多样性等资源现状，促进保护区的管理保护能力提升</t>
  </si>
  <si>
    <t>可持续影响指标</t>
  </si>
  <si>
    <t>利用形成松山保护区资源本地数据集，便于日后调查</t>
  </si>
  <si>
    <t>数据集可用于之后的调查及分析</t>
  </si>
  <si>
    <t>森林资源调查数据集用于日后工作的制定及分析</t>
  </si>
  <si>
    <t>满意度指标</t>
  </si>
  <si>
    <t>服务对象满意度指标</t>
  </si>
  <si>
    <t>森林管理人员对森林资源与经营现状调查掌握情况的满意度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</si>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</sst>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6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indent="2"/>
    </xf>
    <xf numFmtId="0" fontId="4" fillId="0" borderId="0" xfId="0" applyFont="1" applyFill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view="pageBreakPreview" zoomScaleNormal="100" workbookViewId="0">
      <selection activeCell="A5" sqref="$A5:$XFD5"/>
    </sheetView>
  </sheetViews>
  <sheetFormatPr defaultColWidth="10" defaultRowHeight="15"/>
  <cols>
    <col min="1" max="1" width="4.09090909090909" style="2" customWidth="1"/>
    <col min="2" max="2" width="10.7818181818182" style="3" customWidth="1"/>
    <col min="3" max="3" width="16.7818181818182" style="3" customWidth="1"/>
    <col min="4" max="4" width="17.7818181818182" style="4" customWidth="1"/>
    <col min="5" max="6" width="11.8909090909091" style="4" customWidth="1"/>
    <col min="7" max="7" width="11.8909090909091" style="3" customWidth="1"/>
    <col min="8" max="8" width="5.66363636363636" style="3" customWidth="1"/>
    <col min="9" max="9" width="7.66363636363636" style="3" customWidth="1"/>
    <col min="10" max="10" width="18.7818181818182" style="3" customWidth="1"/>
    <col min="11" max="11" width="16.1818181818182" style="5" customWidth="1"/>
    <col min="12" max="12" width="17" style="5" customWidth="1"/>
    <col min="13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37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95.34</v>
      </c>
      <c r="F6" s="11">
        <v>95.34</v>
      </c>
      <c r="G6" s="11">
        <v>95.2</v>
      </c>
      <c r="H6" s="9">
        <v>10</v>
      </c>
      <c r="I6" s="31">
        <f>G6/F6</f>
        <v>0.998531571218796</v>
      </c>
      <c r="J6" s="32">
        <f>ROUND(H6*I6,2)</f>
        <v>9.99</v>
      </c>
    </row>
    <row r="7" s="1" customFormat="1" ht="24" customHeight="1" spans="1:10">
      <c r="A7" s="8"/>
      <c r="B7" s="8"/>
      <c r="C7" s="8"/>
      <c r="D7" s="12" t="s">
        <v>16</v>
      </c>
      <c r="E7" s="11"/>
      <c r="F7" s="11"/>
      <c r="G7" s="11"/>
      <c r="H7" s="13"/>
      <c r="I7" s="31"/>
      <c r="J7" s="13"/>
    </row>
    <row r="8" s="1" customFormat="1" ht="24" customHeight="1" spans="1:10">
      <c r="A8" s="8"/>
      <c r="B8" s="8"/>
      <c r="C8" s="8"/>
      <c r="D8" s="12" t="s">
        <v>17</v>
      </c>
      <c r="E8" s="11"/>
      <c r="F8" s="11"/>
      <c r="G8" s="14"/>
      <c r="H8" s="13"/>
      <c r="I8" s="31"/>
      <c r="J8" s="33"/>
    </row>
    <row r="9" s="1" customFormat="1" ht="24" customHeight="1" spans="1:10">
      <c r="A9" s="8"/>
      <c r="B9" s="8"/>
      <c r="C9" s="8"/>
      <c r="D9" s="15" t="s">
        <v>18</v>
      </c>
      <c r="E9" s="11">
        <v>95.34</v>
      </c>
      <c r="F9" s="11">
        <v>95.34</v>
      </c>
      <c r="G9" s="11">
        <v>95.2</v>
      </c>
      <c r="H9" s="13" t="s">
        <v>19</v>
      </c>
      <c r="I9" s="31">
        <f>G9/F9</f>
        <v>0.998531571218796</v>
      </c>
      <c r="J9" s="33" t="s">
        <v>19</v>
      </c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10" customHeight="1" spans="1:10">
      <c r="A11" s="8"/>
      <c r="B11" s="12" t="s">
        <v>23</v>
      </c>
      <c r="C11" s="12"/>
      <c r="D11" s="12"/>
      <c r="E11" s="12"/>
      <c r="F11" s="12"/>
      <c r="G11" s="12" t="s">
        <v>24</v>
      </c>
      <c r="H11" s="12"/>
      <c r="I11" s="12"/>
      <c r="J11" s="12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6" t="s">
        <v>28</v>
      </c>
      <c r="E12" s="17" t="s">
        <v>29</v>
      </c>
      <c r="F12" s="18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8" t="s">
        <v>32</v>
      </c>
      <c r="C13" s="8" t="s">
        <v>33</v>
      </c>
      <c r="D13" s="16" t="s">
        <v>34</v>
      </c>
      <c r="E13" s="17" t="s">
        <v>35</v>
      </c>
      <c r="F13" s="18"/>
      <c r="G13" s="9" t="s">
        <v>36</v>
      </c>
      <c r="H13" s="8">
        <v>10</v>
      </c>
      <c r="I13" s="8">
        <v>10</v>
      </c>
      <c r="J13" s="8"/>
    </row>
    <row r="14" s="1" customFormat="1" spans="1:10">
      <c r="A14" s="8"/>
      <c r="B14" s="8"/>
      <c r="C14" s="8" t="s">
        <v>33</v>
      </c>
      <c r="D14" s="16" t="s">
        <v>37</v>
      </c>
      <c r="E14" s="17" t="s">
        <v>38</v>
      </c>
      <c r="F14" s="18"/>
      <c r="G14" s="9" t="s">
        <v>38</v>
      </c>
      <c r="H14" s="8">
        <v>6</v>
      </c>
      <c r="I14" s="8">
        <v>6</v>
      </c>
      <c r="J14" s="8"/>
    </row>
    <row r="15" s="1" customFormat="1" spans="1:10">
      <c r="A15" s="8"/>
      <c r="B15" s="8" t="s">
        <v>32</v>
      </c>
      <c r="C15" s="8" t="s">
        <v>33</v>
      </c>
      <c r="D15" s="16" t="s">
        <v>39</v>
      </c>
      <c r="E15" s="17" t="s">
        <v>40</v>
      </c>
      <c r="F15" s="18"/>
      <c r="G15" s="9" t="s">
        <v>40</v>
      </c>
      <c r="H15" s="8">
        <v>6</v>
      </c>
      <c r="I15" s="8">
        <v>6</v>
      </c>
      <c r="J15" s="8"/>
    </row>
    <row r="16" s="1" customFormat="1" spans="1:10">
      <c r="A16" s="8"/>
      <c r="B16" s="8"/>
      <c r="C16" s="8" t="s">
        <v>33</v>
      </c>
      <c r="D16" s="16" t="s">
        <v>41</v>
      </c>
      <c r="E16" s="17" t="s">
        <v>40</v>
      </c>
      <c r="F16" s="18"/>
      <c r="G16" s="9" t="s">
        <v>40</v>
      </c>
      <c r="H16" s="8">
        <v>7</v>
      </c>
      <c r="I16" s="8">
        <v>7</v>
      </c>
      <c r="J16" s="8"/>
    </row>
    <row r="17" s="1" customFormat="1" spans="1:10">
      <c r="A17" s="8"/>
      <c r="B17" s="8"/>
      <c r="C17" s="19" t="s">
        <v>42</v>
      </c>
      <c r="D17" s="16" t="s">
        <v>43</v>
      </c>
      <c r="E17" s="17" t="s">
        <v>40</v>
      </c>
      <c r="F17" s="18"/>
      <c r="G17" s="9" t="s">
        <v>40</v>
      </c>
      <c r="H17" s="8">
        <v>6</v>
      </c>
      <c r="I17" s="8">
        <v>6</v>
      </c>
      <c r="J17" s="8"/>
    </row>
    <row r="18" s="1" customFormat="1" spans="1:10">
      <c r="A18" s="8"/>
      <c r="B18" s="8"/>
      <c r="C18" s="19" t="s">
        <v>42</v>
      </c>
      <c r="D18" s="16" t="s">
        <v>44</v>
      </c>
      <c r="E18" s="20">
        <v>1</v>
      </c>
      <c r="F18" s="18"/>
      <c r="G18" s="21">
        <v>1</v>
      </c>
      <c r="H18" s="8">
        <v>5</v>
      </c>
      <c r="I18" s="8">
        <v>5</v>
      </c>
      <c r="J18" s="8"/>
    </row>
    <row r="19" s="1" customFormat="1" spans="1:10">
      <c r="A19" s="8"/>
      <c r="B19" s="8"/>
      <c r="C19" s="19" t="s">
        <v>42</v>
      </c>
      <c r="D19" s="16" t="s">
        <v>45</v>
      </c>
      <c r="E19" s="20">
        <v>1</v>
      </c>
      <c r="F19" s="18"/>
      <c r="G19" s="21">
        <v>1</v>
      </c>
      <c r="H19" s="8">
        <v>5</v>
      </c>
      <c r="I19" s="8">
        <v>5</v>
      </c>
      <c r="J19" s="8"/>
    </row>
    <row r="20" s="1" customFormat="1" spans="1:10">
      <c r="A20" s="8"/>
      <c r="B20" s="8"/>
      <c r="C20" s="19" t="s">
        <v>42</v>
      </c>
      <c r="D20" s="16" t="s">
        <v>46</v>
      </c>
      <c r="E20" s="20">
        <v>1</v>
      </c>
      <c r="F20" s="18"/>
      <c r="G20" s="21">
        <v>1</v>
      </c>
      <c r="H20" s="8">
        <v>5</v>
      </c>
      <c r="I20" s="8">
        <v>5</v>
      </c>
      <c r="J20" s="8"/>
    </row>
    <row r="21" s="1" customFormat="1" spans="1:10">
      <c r="A21" s="8"/>
      <c r="B21" s="8"/>
      <c r="C21" s="8" t="s">
        <v>47</v>
      </c>
      <c r="D21" s="16" t="s">
        <v>48</v>
      </c>
      <c r="E21" s="17" t="s">
        <v>49</v>
      </c>
      <c r="F21" s="18"/>
      <c r="G21" s="8" t="s">
        <v>49</v>
      </c>
      <c r="H21" s="8">
        <v>2</v>
      </c>
      <c r="I21" s="8">
        <v>2</v>
      </c>
      <c r="J21" s="8"/>
    </row>
    <row r="22" s="1" customFormat="1" spans="1:10">
      <c r="A22" s="8"/>
      <c r="B22" s="8"/>
      <c r="C22" s="8" t="s">
        <v>47</v>
      </c>
      <c r="D22" s="16" t="s">
        <v>50</v>
      </c>
      <c r="E22" s="17" t="s">
        <v>51</v>
      </c>
      <c r="F22" s="18"/>
      <c r="G22" s="8" t="s">
        <v>51</v>
      </c>
      <c r="H22" s="8">
        <v>3</v>
      </c>
      <c r="I22" s="8">
        <v>3</v>
      </c>
      <c r="J22" s="8"/>
    </row>
    <row r="23" s="1" customFormat="1" ht="26" spans="1:10">
      <c r="A23" s="8"/>
      <c r="B23" s="8"/>
      <c r="C23" s="8" t="s">
        <v>47</v>
      </c>
      <c r="D23" s="16" t="s">
        <v>52</v>
      </c>
      <c r="E23" s="17" t="s">
        <v>49</v>
      </c>
      <c r="F23" s="18"/>
      <c r="G23" s="8" t="s">
        <v>49</v>
      </c>
      <c r="H23" s="8">
        <v>3</v>
      </c>
      <c r="I23" s="8">
        <v>3</v>
      </c>
      <c r="J23" s="8"/>
    </row>
    <row r="24" s="1" customFormat="1" spans="1:10">
      <c r="A24" s="8"/>
      <c r="B24" s="22" t="s">
        <v>53</v>
      </c>
      <c r="C24" s="19" t="s">
        <v>54</v>
      </c>
      <c r="D24" s="16" t="s">
        <v>55</v>
      </c>
      <c r="E24" s="17" t="s">
        <v>56</v>
      </c>
      <c r="F24" s="18"/>
      <c r="G24" s="8" t="s">
        <v>57</v>
      </c>
      <c r="H24" s="8">
        <v>2</v>
      </c>
      <c r="I24" s="8">
        <v>2</v>
      </c>
      <c r="J24" s="27"/>
    </row>
    <row r="25" s="1" customFormat="1" ht="18" customHeight="1" spans="1:10">
      <c r="A25" s="8"/>
      <c r="B25" s="23"/>
      <c r="C25" s="19" t="s">
        <v>54</v>
      </c>
      <c r="D25" s="16" t="s">
        <v>58</v>
      </c>
      <c r="E25" s="17" t="s">
        <v>59</v>
      </c>
      <c r="F25" s="18"/>
      <c r="G25" s="8" t="s">
        <v>60</v>
      </c>
      <c r="H25" s="8">
        <v>3</v>
      </c>
      <c r="I25" s="8">
        <v>3</v>
      </c>
      <c r="J25" s="27"/>
    </row>
    <row r="26" s="1" customFormat="1" ht="21" customHeight="1" spans="1:10">
      <c r="A26" s="8"/>
      <c r="B26" s="23"/>
      <c r="C26" s="19" t="s">
        <v>54</v>
      </c>
      <c r="D26" s="16" t="s">
        <v>61</v>
      </c>
      <c r="E26" s="17" t="s">
        <v>62</v>
      </c>
      <c r="F26" s="18"/>
      <c r="G26" s="8" t="s">
        <v>63</v>
      </c>
      <c r="H26" s="8">
        <v>2</v>
      </c>
      <c r="I26" s="8">
        <v>2</v>
      </c>
      <c r="J26" s="27"/>
    </row>
    <row r="27" s="1" customFormat="1" ht="91" spans="1:10">
      <c r="A27" s="8"/>
      <c r="B27" s="22" t="s">
        <v>64</v>
      </c>
      <c r="C27" s="19" t="s">
        <v>65</v>
      </c>
      <c r="D27" s="16" t="s">
        <v>66</v>
      </c>
      <c r="E27" s="16" t="s">
        <v>67</v>
      </c>
      <c r="F27" s="24"/>
      <c r="G27" s="8" t="s">
        <v>68</v>
      </c>
      <c r="H27" s="8">
        <v>5</v>
      </c>
      <c r="I27" s="8">
        <v>4</v>
      </c>
      <c r="J27" s="8" t="s">
        <v>69</v>
      </c>
    </row>
    <row r="28" s="1" customFormat="1" ht="91" spans="1:10">
      <c r="A28" s="8"/>
      <c r="B28" s="23"/>
      <c r="C28" s="19" t="s">
        <v>70</v>
      </c>
      <c r="D28" s="16" t="s">
        <v>71</v>
      </c>
      <c r="E28" s="16" t="s">
        <v>72</v>
      </c>
      <c r="F28" s="24"/>
      <c r="G28" s="8" t="s">
        <v>73</v>
      </c>
      <c r="H28" s="8">
        <v>5</v>
      </c>
      <c r="I28" s="8">
        <v>4</v>
      </c>
      <c r="J28" s="8" t="s">
        <v>69</v>
      </c>
    </row>
    <row r="29" s="1" customFormat="1" ht="52" spans="1:10">
      <c r="A29" s="8"/>
      <c r="B29" s="23"/>
      <c r="C29" s="19" t="s">
        <v>74</v>
      </c>
      <c r="D29" s="16" t="s">
        <v>75</v>
      </c>
      <c r="E29" s="16" t="s">
        <v>76</v>
      </c>
      <c r="F29" s="24"/>
      <c r="G29" s="8" t="s">
        <v>77</v>
      </c>
      <c r="H29" s="8">
        <v>10</v>
      </c>
      <c r="I29" s="8">
        <v>9</v>
      </c>
      <c r="J29" s="8" t="s">
        <v>69</v>
      </c>
    </row>
    <row r="30" s="1" customFormat="1" ht="39" spans="1:10">
      <c r="A30" s="8"/>
      <c r="B30" s="19" t="s">
        <v>78</v>
      </c>
      <c r="C30" s="19" t="s">
        <v>79</v>
      </c>
      <c r="D30" s="16" t="s">
        <v>80</v>
      </c>
      <c r="E30" s="20" t="s">
        <v>81</v>
      </c>
      <c r="F30" s="18"/>
      <c r="G30" s="25">
        <v>0.9</v>
      </c>
      <c r="H30" s="8">
        <v>5</v>
      </c>
      <c r="I30" s="8">
        <v>5</v>
      </c>
      <c r="J30" s="8"/>
    </row>
    <row r="31" s="1" customFormat="1" ht="27" customHeight="1" spans="1:10">
      <c r="A31" s="16" t="s">
        <v>82</v>
      </c>
      <c r="B31" s="26"/>
      <c r="C31" s="26"/>
      <c r="D31" s="26"/>
      <c r="E31" s="26"/>
      <c r="F31" s="26"/>
      <c r="G31" s="24"/>
      <c r="H31" s="13">
        <f>SUM(H13:H30)+H6</f>
        <v>100</v>
      </c>
      <c r="I31" s="34">
        <f>ROUND(SUM(I13:I30)+J6,2)</f>
        <v>96.99</v>
      </c>
      <c r="J31" s="35"/>
    </row>
    <row r="32" s="1" customFormat="1" ht="123" customHeight="1" spans="1:10">
      <c r="A32" s="27" t="s">
        <v>83</v>
      </c>
      <c r="B32" s="10"/>
      <c r="C32" s="10"/>
      <c r="D32" s="10"/>
      <c r="E32" s="10"/>
      <c r="F32" s="10"/>
      <c r="G32" s="10"/>
      <c r="H32" s="10"/>
      <c r="I32" s="10"/>
      <c r="J32" s="10"/>
    </row>
    <row r="33" ht="14.25" customHeight="1" spans="1:10">
      <c r="A33" s="28"/>
      <c r="B33" s="29"/>
      <c r="C33" s="29"/>
      <c r="D33" s="29"/>
      <c r="E33" s="29"/>
      <c r="F33" s="29"/>
      <c r="G33" s="29"/>
      <c r="H33" s="29"/>
      <c r="I33" s="29"/>
      <c r="J33" s="29"/>
    </row>
    <row r="35" ht="17.5" spans="7:7">
      <c r="G35" s="30"/>
    </row>
  </sheetData>
  <mergeCells count="39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A31:G31"/>
    <mergeCell ref="A32:J32"/>
    <mergeCell ref="A33:J33"/>
    <mergeCell ref="A10:A11"/>
    <mergeCell ref="A12:A30"/>
    <mergeCell ref="B13:B23"/>
    <mergeCell ref="B24:B26"/>
    <mergeCell ref="B27:B29"/>
    <mergeCell ref="A5:C9"/>
  </mergeCells>
  <pageMargins left="0.75" right="0.75" top="1" bottom="1" header="0.5" footer="0.5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2025-03-14T00:55:00Z</dcterms:created>
  <dcterms:modified xsi:type="dcterms:W3CDTF">2025-08-25T09:02:49Z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DB5588B0D2994E0087CDF86FBB6F68EC_13</vt:lpwstr>
  </property>
  <property fmtid="{D5CDD505-2E9C-101B-9397-08002B2CF9AE}" pid="3" name="KSOProductBuildVer">
    <vt:lpwstr>2052-12.1.0.21915</vt:lpwstr>
  </property>
</Properties>
</file>