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2" sheetId="2" r:id="rId1"/>
  </sheets>
  <definedNames>
    <definedName name="_xlnm.Print_Area" localSheetId="0">Sheet2!$A$1:$J$27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<sst xmlns="http://schemas.openxmlformats.org/spreadsheetml/2006/main" count="94" uniqueCount="79">
  <si>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>项目支出绩效自评表</t>
  </si>
  <si>
    <t>（2024年度）</t>
  </si>
  <si>
    <t>项目名称</t>
  </si>
  <si>
    <t>林业有害生物防治检疫支撑项目</t>
  </si>
  <si>
    <t>主管部门</t>
  </si>
  <si>
    <t>北京市园林绿化局</t>
  </si>
  <si>
    <t>实施单位</t>
  </si>
  <si>
    <t>北京市园林绿化局机关行政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</si>
  <si>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</si>
  <si>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</si>
  <si>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</si>
  <si>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</si>
  <si>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</si>
  <si>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</si>
  <si>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</si>
  <si>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</si>
  <si>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</si>
  <si>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</si>
  <si>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</si>
  <si>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</si>
  <si>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</si>
  <si>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</si>
  <si>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</si>
  <si>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对从国外引进的林草种子苗木开展检疫巡查500批次、制定从国外引种审批所需检疫对象名单150个次、对园林绿化农药使用单位抽查280家次、有害生物除治情况调查700个点位、开展扰民害虫蚜虫抗药性监测、建立引种审批批后监管和农药使用监管信息化平台（一期），通过项目实施，进一步增强维护首都林草生态安全、生物安全能力，服务对象满意度超过90%。</t>
  </si>
  <si>
    <t>对从国外引进的林草种子苗木开展检疫巡查500批次、制定从国外引种审批所需检疫对象名单150个次、对园林绿化农药使用单位抽查280家次、有害生物除治情况调查700个点位、开展扰民害虫蚜虫抗药性监测、建立引种审批批后监管和农药使用监管信息化平台（一期），通过项目实施，维护了首都林草生态安全、生物安全能力，服务对象满意度超过99.75%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</si>
  <si>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</si>
  <si>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</si>
  <si>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</si>
  <si>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</si>
  <si>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</si>
  <si>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</si>
  <si>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</si>
  <si>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</si>
  <si>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</si>
  <si>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从国外引进林草种子苗木的检疫巡查数量</t>
  </si>
  <si>
    <t>500批次</t>
  </si>
  <si>
    <t>有害生物除治情况调查数量</t>
  </si>
  <si>
    <t>700项/点位</t>
  </si>
  <si>
    <t>700点位</t>
  </si>
  <si>
    <t>制定审批所需检疫对象名单数量</t>
  </si>
  <si>
    <t>150次</t>
  </si>
  <si>
    <t>150个次</t>
  </si>
  <si>
    <t>建立引种审批批后监管和农药使用监管信息化平台（一期）</t>
  </si>
  <si>
    <t>1套</t>
  </si>
  <si>
    <t>开展农药使用情况抽查数量</t>
  </si>
  <si>
    <t>280家</t>
  </si>
  <si>
    <t>280家次</t>
  </si>
  <si>
    <t>质量指标</t>
  </si>
  <si>
    <t>项目通过验收</t>
  </si>
  <si>
    <t>优</t>
  </si>
  <si>
    <t>时效指标</t>
  </si>
  <si>
    <t>项目完成时间</t>
  </si>
  <si>
    <t>≤12月</t>
  </si>
  <si>
    <t>11月</t>
  </si>
  <si>
    <t>成本指标</t>
  </si>
  <si>
    <t>经济成本指标</t>
  </si>
  <si>
    <t>项目总成本控制金额</t>
  </si>
  <si>
    <t>≤222.11万元</t>
  </si>
  <si>
    <t>201.1万元</t>
  </si>
  <si>
    <t>招标结余1.01万元</t>
  </si>
  <si>
    <t>效益指标</t>
  </si>
  <si>
    <t>经济效益指标</t>
  </si>
  <si>
    <t>通过项目实施，有助于增强防范外来有害生物入侵能力，保护首都资源安全</t>
  </si>
  <si>
    <t>优，提升了从国外引进植物的风险管控能力，支撑保障完成30余家企业的近2000件审批，对500批次实施检疫监管，进一步优化了营商环境，维护了首都生态安全</t>
  </si>
  <si>
    <t>社会效益指标</t>
  </si>
  <si>
    <t>通过项目实施，有助于完善首都林业有害生物防治检疫体系，进一步推进首都园林绿化高质量发展</t>
  </si>
  <si>
    <t>优，在引种检疫审批、批后监管、农药使用监管、除治效果监管等方面，增强了林草有害生物防治检疫能力，服务了首都经济社会发展，维护了首都生物安全</t>
  </si>
  <si>
    <t>生态效益指标</t>
  </si>
  <si>
    <t>通过项目实施，有助于提高林业有害生物防治检疫工作的质量和水平，更好的保护首都生态安全、生物安全</t>
  </si>
  <si>
    <t>优，建立完善了农药使用监管体系，监督林木管护单位改善提高农药使用水平，减少农药使用污染，维护保障了首都生态环境</t>
  </si>
  <si>
    <t>可持续影响指标</t>
  </si>
  <si>
    <t>项目实施将进一步增强北京市林草有害生物防治检疫工作，服务保障首都生物安全、生态安全和经济社会发展</t>
  </si>
  <si>
    <t>优，增强了防治检疫工作能力水平，服务保障了首都生物安全、生态安全和经济社会发展</t>
  </si>
  <si>
    <t>满意度指标</t>
  </si>
  <si>
    <t>服务对象满意度指标</t>
  </si>
  <si>
    <t>相关区防治检疫部门对项目工作的满意度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</si>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</sst>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5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/>
    <xf numFmtId="0" fontId="0" fillId="0" borderId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indent="2"/>
    </xf>
    <xf numFmtId="0" fontId="3" fillId="0" borderId="0" xfId="0" applyFont="1" applyFill="1">
      <alignment vertical="center"/>
    </xf>
    <xf numFmtId="0" fontId="1" fillId="0" borderId="0" xfId="0" applyNumberFormat="1" applyFont="1" applyFill="1">
      <alignment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view="pageBreakPreview" zoomScaleNormal="100" workbookViewId="0">
      <pane xSplit="25500" topLeftCell="M1" activePane="topLeft"/>
      <selection activeCell="A5" sqref="$A5:$XFD5"/>
      <selection pane="topRight"/>
    </sheetView>
  </sheetViews>
  <sheetFormatPr defaultColWidth="9" defaultRowHeight="15"/>
  <cols>
    <col min="1" max="1" width="3.66666666666667" style="2" customWidth="1"/>
    <col min="2" max="2" width="9.81666666666667" style="3" customWidth="1"/>
    <col min="3" max="3" width="12.3333333333333" style="3" customWidth="1"/>
    <col min="4" max="4" width="16.3333333333333" style="4" customWidth="1"/>
    <col min="5" max="5" width="10.9416666666667" style="4" customWidth="1"/>
    <col min="6" max="6" width="11.9" style="4" customWidth="1"/>
    <col min="7" max="7" width="17.7" style="3" customWidth="1"/>
    <col min="8" max="8" width="6.16666666666667" style="3" customWidth="1"/>
    <col min="9" max="9" width="7.25" style="3" customWidth="1"/>
    <col min="10" max="10" width="19.1" style="3" customWidth="1"/>
    <col min="11" max="11" width="9" style="3"/>
    <col min="12" max="12" width="14.5833333333333" style="5" customWidth="1"/>
    <col min="13" max="13" width="15.3333333333333" style="5" customWidth="1"/>
    <col min="14" max="16384" width="9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2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K4" s="1"/>
      <c r="L4" s="32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202.11</v>
      </c>
      <c r="F6" s="11">
        <v>202.11</v>
      </c>
      <c r="G6" s="11">
        <v>202.11</v>
      </c>
      <c r="H6" s="12">
        <v>10</v>
      </c>
      <c r="I6" s="22">
        <f t="shared" ref="I6:I9" si="0">G6/F6</f>
        <v>1</v>
      </c>
      <c r="J6" s="33">
        <f>ROUND(H6*I6,2)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202.11</v>
      </c>
      <c r="F7" s="11">
        <v>202.11</v>
      </c>
      <c r="G7" s="11">
        <v>202.11</v>
      </c>
      <c r="H7" s="12" t="s">
        <v>17</v>
      </c>
      <c r="I7" s="22">
        <f t="shared" si="0"/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4"/>
      <c r="J8" s="35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4"/>
      <c r="J9" s="3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9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40" customHeight="1" spans="1:10">
      <c r="A13" s="8"/>
      <c r="B13" s="8" t="s">
        <v>32</v>
      </c>
      <c r="C13" s="8" t="s">
        <v>33</v>
      </c>
      <c r="D13" s="17" t="s">
        <v>34</v>
      </c>
      <c r="E13" s="18" t="s">
        <v>35</v>
      </c>
      <c r="F13" s="19"/>
      <c r="G13" s="8" t="s">
        <v>35</v>
      </c>
      <c r="H13" s="20">
        <v>5</v>
      </c>
      <c r="I13" s="20">
        <v>5</v>
      </c>
      <c r="J13" s="8"/>
    </row>
    <row r="14" s="1" customFormat="1" ht="29" customHeight="1" spans="1:10">
      <c r="A14" s="8"/>
      <c r="B14" s="8"/>
      <c r="C14" s="8" t="s">
        <v>33</v>
      </c>
      <c r="D14" s="17" t="s">
        <v>36</v>
      </c>
      <c r="E14" s="18" t="s">
        <v>37</v>
      </c>
      <c r="F14" s="19"/>
      <c r="G14" s="8" t="s">
        <v>38</v>
      </c>
      <c r="H14" s="8">
        <v>2</v>
      </c>
      <c r="I14" s="8">
        <v>2</v>
      </c>
      <c r="J14" s="8"/>
    </row>
    <row r="15" s="1" customFormat="1" ht="30" customHeight="1" spans="1:10">
      <c r="A15" s="8"/>
      <c r="B15" s="8" t="s">
        <v>32</v>
      </c>
      <c r="C15" s="8" t="s">
        <v>33</v>
      </c>
      <c r="D15" s="17" t="s">
        <v>39</v>
      </c>
      <c r="E15" s="18" t="s">
        <v>40</v>
      </c>
      <c r="F15" s="19"/>
      <c r="G15" s="8" t="s">
        <v>41</v>
      </c>
      <c r="H15" s="8">
        <v>3</v>
      </c>
      <c r="I15" s="8">
        <v>3</v>
      </c>
      <c r="J15" s="8"/>
    </row>
    <row r="16" s="1" customFormat="1" ht="39" spans="1:10">
      <c r="A16" s="8"/>
      <c r="B16" s="8"/>
      <c r="C16" s="8" t="s">
        <v>33</v>
      </c>
      <c r="D16" s="17" t="s">
        <v>42</v>
      </c>
      <c r="E16" s="18" t="s">
        <v>43</v>
      </c>
      <c r="F16" s="19"/>
      <c r="G16" s="8" t="s">
        <v>43</v>
      </c>
      <c r="H16" s="8">
        <v>2</v>
      </c>
      <c r="I16" s="8">
        <v>2</v>
      </c>
      <c r="J16" s="8"/>
    </row>
    <row r="17" s="1" customFormat="1" ht="28" customHeight="1" spans="1:10">
      <c r="A17" s="8"/>
      <c r="B17" s="8"/>
      <c r="C17" s="8" t="s">
        <v>33</v>
      </c>
      <c r="D17" s="17" t="s">
        <v>44</v>
      </c>
      <c r="E17" s="18" t="s">
        <v>45</v>
      </c>
      <c r="F17" s="19"/>
      <c r="G17" s="8" t="s">
        <v>46</v>
      </c>
      <c r="H17" s="8">
        <v>3</v>
      </c>
      <c r="I17" s="8">
        <v>3</v>
      </c>
      <c r="J17" s="8"/>
    </row>
    <row r="18" s="1" customFormat="1" ht="24" customHeight="1" spans="1:10">
      <c r="A18" s="8"/>
      <c r="B18" s="8"/>
      <c r="C18" s="21" t="s">
        <v>47</v>
      </c>
      <c r="D18" s="17" t="s">
        <v>48</v>
      </c>
      <c r="E18" s="18" t="s">
        <v>49</v>
      </c>
      <c r="F18" s="19"/>
      <c r="G18" s="8" t="s">
        <v>49</v>
      </c>
      <c r="H18" s="20">
        <v>15</v>
      </c>
      <c r="I18" s="20">
        <v>15</v>
      </c>
      <c r="J18" s="8"/>
    </row>
    <row r="19" s="1" customFormat="1" ht="24" customHeight="1" spans="1:10">
      <c r="A19" s="8"/>
      <c r="B19" s="8"/>
      <c r="C19" s="8" t="s">
        <v>50</v>
      </c>
      <c r="D19" s="17" t="s">
        <v>51</v>
      </c>
      <c r="E19" s="18" t="s">
        <v>52</v>
      </c>
      <c r="F19" s="19"/>
      <c r="G19" s="8" t="s">
        <v>53</v>
      </c>
      <c r="H19" s="20">
        <v>10</v>
      </c>
      <c r="I19" s="20">
        <v>10</v>
      </c>
      <c r="J19" s="8"/>
    </row>
    <row r="20" s="1" customFormat="1" spans="1:10">
      <c r="A20" s="8"/>
      <c r="B20" s="22" t="s">
        <v>54</v>
      </c>
      <c r="C20" s="21" t="s">
        <v>55</v>
      </c>
      <c r="D20" s="17" t="s">
        <v>56</v>
      </c>
      <c r="E20" s="18" t="s">
        <v>57</v>
      </c>
      <c r="F20" s="19"/>
      <c r="G20" s="8" t="s">
        <v>58</v>
      </c>
      <c r="H20" s="20">
        <v>10</v>
      </c>
      <c r="I20" s="20">
        <v>10</v>
      </c>
      <c r="J20" s="8" t="s">
        <v>59</v>
      </c>
    </row>
    <row r="21" s="1" customFormat="1" ht="109" customHeight="1" spans="1:10">
      <c r="A21" s="8"/>
      <c r="B21" s="23" t="s">
        <v>60</v>
      </c>
      <c r="C21" s="21" t="s">
        <v>61</v>
      </c>
      <c r="D21" s="17" t="s">
        <v>62</v>
      </c>
      <c r="E21" s="18" t="s">
        <v>49</v>
      </c>
      <c r="F21" s="19"/>
      <c r="G21" s="8" t="s">
        <v>63</v>
      </c>
      <c r="H21" s="20">
        <v>8</v>
      </c>
      <c r="I21" s="20">
        <v>8</v>
      </c>
      <c r="J21" s="8"/>
    </row>
    <row r="22" s="1" customFormat="1" ht="114" customHeight="1" spans="1:10">
      <c r="A22" s="8"/>
      <c r="B22" s="24"/>
      <c r="C22" s="21" t="s">
        <v>64</v>
      </c>
      <c r="D22" s="17" t="s">
        <v>65</v>
      </c>
      <c r="E22" s="18" t="s">
        <v>49</v>
      </c>
      <c r="F22" s="19"/>
      <c r="G22" s="8" t="s">
        <v>66</v>
      </c>
      <c r="H22" s="20">
        <v>8</v>
      </c>
      <c r="I22" s="20">
        <v>8</v>
      </c>
      <c r="J22" s="8"/>
    </row>
    <row r="23" s="1" customFormat="1" ht="94" customHeight="1" spans="1:10">
      <c r="A23" s="8"/>
      <c r="B23" s="24"/>
      <c r="C23" s="21" t="s">
        <v>67</v>
      </c>
      <c r="D23" s="17" t="s">
        <v>68</v>
      </c>
      <c r="E23" s="18" t="s">
        <v>49</v>
      </c>
      <c r="F23" s="19"/>
      <c r="G23" s="8" t="s">
        <v>69</v>
      </c>
      <c r="H23" s="20">
        <v>8</v>
      </c>
      <c r="I23" s="20">
        <v>8</v>
      </c>
      <c r="J23" s="8"/>
    </row>
    <row r="24" s="1" customFormat="1" ht="94" customHeight="1" spans="1:10">
      <c r="A24" s="8"/>
      <c r="B24" s="24"/>
      <c r="C24" s="21" t="s">
        <v>70</v>
      </c>
      <c r="D24" s="17" t="s">
        <v>71</v>
      </c>
      <c r="E24" s="18" t="s">
        <v>49</v>
      </c>
      <c r="F24" s="19"/>
      <c r="G24" s="8" t="s">
        <v>72</v>
      </c>
      <c r="H24" s="20">
        <v>6</v>
      </c>
      <c r="I24" s="20">
        <v>6</v>
      </c>
      <c r="J24" s="8"/>
    </row>
    <row r="25" s="1" customFormat="1" ht="44" customHeight="1" spans="1:10">
      <c r="A25" s="8"/>
      <c r="B25" s="21" t="s">
        <v>73</v>
      </c>
      <c r="C25" s="21" t="s">
        <v>74</v>
      </c>
      <c r="D25" s="17" t="s">
        <v>75</v>
      </c>
      <c r="E25" s="18" t="s">
        <v>76</v>
      </c>
      <c r="F25" s="19"/>
      <c r="G25" s="25">
        <v>0.9975</v>
      </c>
      <c r="H25" s="20">
        <v>10</v>
      </c>
      <c r="I25" s="20">
        <v>10</v>
      </c>
      <c r="J25" s="8"/>
    </row>
    <row r="26" s="1" customFormat="1" ht="27" customHeight="1" spans="1:10">
      <c r="A26" s="17" t="s">
        <v>77</v>
      </c>
      <c r="B26" s="26"/>
      <c r="C26" s="26"/>
      <c r="D26" s="26"/>
      <c r="E26" s="26"/>
      <c r="F26" s="26"/>
      <c r="G26" s="27"/>
      <c r="H26" s="12">
        <f>SUM(H13:H25)+H6</f>
        <v>100</v>
      </c>
      <c r="I26" s="12">
        <f>ROUND(SUM(I13:I25)+J6,2)</f>
        <v>100</v>
      </c>
      <c r="J26" s="36"/>
    </row>
    <row r="27" s="1" customFormat="1" ht="123" customHeight="1" spans="1:10">
      <c r="A27" s="28" t="s">
        <v>78</v>
      </c>
      <c r="B27" s="10"/>
      <c r="C27" s="10"/>
      <c r="D27" s="10"/>
      <c r="E27" s="10"/>
      <c r="F27" s="10"/>
      <c r="G27" s="10"/>
      <c r="H27" s="10"/>
      <c r="I27" s="10"/>
      <c r="J27" s="10"/>
    </row>
    <row r="28" ht="14.25" customHeight="1" spans="1:10">
      <c r="A28" s="29"/>
      <c r="B28" s="30"/>
      <c r="C28" s="30"/>
      <c r="D28" s="30"/>
      <c r="E28" s="30"/>
      <c r="F28" s="30"/>
      <c r="G28" s="30"/>
      <c r="H28" s="30"/>
      <c r="I28" s="30"/>
      <c r="J28" s="30"/>
    </row>
    <row r="30" ht="17.5" spans="7:7">
      <c r="G30" s="31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19"/>
    <mergeCell ref="B21:B24"/>
    <mergeCell ref="A5:C9"/>
  </mergeCells>
  <pageMargins left="0.75" right="0.75" top="1" bottom="1" header="0.51" footer="0.51"/>
  <pageSetup paperSize="9" scale="7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小可耐</cp:lastModifiedBy>
  <cp:revision>1</cp:revision>
  <dcterms:created xsi:type="dcterms:W3CDTF">2018-03-20T20:59:00Z</dcterms:created>
  <cp:lastPrinted>2018-04-27T17:02:00Z</cp:lastPrinted>
  <dcterms:modified xsi:type="dcterms:W3CDTF">2025-08-25T08:44:36Z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7FFB6A3EC553476AB252F3E8C95CBA29_13</vt:lpwstr>
  </property>
</Properties>
</file>