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<sst xmlns="http://schemas.openxmlformats.org/spreadsheetml/2006/main" count="92" uniqueCount="80">
  <si>
    <t>项目支出绩效自评表</t>
  </si>
  <si>
    <t>（2024年度）</t>
  </si>
  <si>
    <t>项目名称</t>
  </si>
  <si>
    <t>隐患治理及节能环保改造项目</t>
  </si>
  <si>
    <t>主管部门</t>
  </si>
  <si>
    <t>北京市园林绿化局</t>
  </si>
  <si>
    <t>实施单位</t>
  </si>
  <si>
    <t>北京市八达岭林场管理处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</si>
  <si>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</si>
  <si>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</si>
  <si>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</si>
  <si>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</si>
  <si>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</si>
  <si>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</si>
  <si>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</si>
  <si>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</si>
  <si>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</si>
  <si>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</si>
  <si>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</si>
  <si>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</si>
  <si>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</si>
  <si>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</si>
  <si>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</si>
  <si>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通过隐患治理及节能环保改造项目的实施，一是彻底排除管理处目前存在的安全生产隐患，保障全年不出现安全生产事故，维护管理处工作的有序开展。二是通过节能环保改造，根治管理处多年以来供暖设施设备用电量过大，国有资产资源浪费的问题，保障管理处的可持续发展。</t>
  </si>
  <si>
    <t>2025年4月27日,隐患治理及节能环保改造项目竣工,项目所属各项资金均已支付完成。通过该项目的实施，排除管理处隐患点位4处，改造安装空气源设备10个，新建垃圾分类池1座，维修完善了管理处基础设施及房屋5处。从根本上排除了管理处安全生产类隐患，解决了可能出现的安全生产问题。通过空气源设备的安装，管理处用电使用情况得到了改善，杜绝国有资产资金的浪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</si>
  <si>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</si>
  <si>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</si>
  <si>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</si>
  <si>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</si>
  <si>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</si>
  <si>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</si>
  <si>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</si>
  <si>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</si>
  <si>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</si>
  <si>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热能改造数量</t>
  </si>
  <si>
    <t>10个</t>
  </si>
  <si>
    <t>更新改造空气源设备10个，青龙桥分场2个，青龙桥综合办公楼3个，青龙桥食堂1个，森林公园体验馆1个，管理处职工培训基地3个</t>
  </si>
  <si>
    <t>治理隐患点数量</t>
  </si>
  <si>
    <t>4处</t>
  </si>
  <si>
    <t>管理处地源热泵末端改造、消防系统改造，三堡检查站，青龙桥食堂墙体铺装共4处</t>
  </si>
  <si>
    <t>环保设施建设数量</t>
  </si>
  <si>
    <t>1座</t>
  </si>
  <si>
    <t>管理处新建垃圾分类池1座，有效改善垃圾处理环境，增加垃圾分类的引导能力</t>
  </si>
  <si>
    <t>维修基础设施、房屋数</t>
  </si>
  <si>
    <t>5处</t>
  </si>
  <si>
    <t>维修场部办公楼、青龙桥综合办公楼，青龙桥食堂楼，三堡检查站，防火道路铺装1条共5处</t>
  </si>
  <si>
    <t>质量指标</t>
  </si>
  <si>
    <t>项目设计变更率</t>
  </si>
  <si>
    <t>≤10%</t>
  </si>
  <si>
    <t>按照设计图纸施工，未变更，变更率0%</t>
  </si>
  <si>
    <t>竣工验收合格率</t>
  </si>
  <si>
    <t>2025年4月27日竣工验收合格，验收合格率100%</t>
  </si>
  <si>
    <t>时效指标</t>
  </si>
  <si>
    <t>工程实施期2024年12月-2025年9月</t>
  </si>
  <si>
    <t>≤10月</t>
  </si>
  <si>
    <t>该项目2025年3月5日签订施工合同，4月27日竣工验收，项目实施期2个月</t>
  </si>
  <si>
    <t>因项目实施内容中包含地源热泵供暖设施末端改造内容，为不影响管理处职工办公，管理处与项目实施单位进行细致工期排序，将人员与设施设备的进场时间进行排期，筹划细致紧密，故在供暖期结束后进行施工，夏季空调制冷前完工，保障了职工的正常办公。因绩效目标表设置初期，不确定施工单位归属，不了解施工单位工作能力，所以施工周期设置较长，工期预期与实际完成出现偏差</t>
  </si>
  <si>
    <t>成本指标</t>
  </si>
  <si>
    <t>经济成本指标</t>
  </si>
  <si>
    <t>工程费成本</t>
  </si>
  <si>
    <t>≤773.955465万元</t>
  </si>
  <si>
    <t>工程费支付总额为771.989898万元</t>
  </si>
  <si>
    <t>效益指标</t>
  </si>
  <si>
    <t>经济效益指标</t>
  </si>
  <si>
    <t>通过隐患治理，降低事故发生率，避免安全事故，有效保护林场管理处财产安全。通过节能环保改造的实施，解决管理处电费超标的问题，节省财政资金</t>
  </si>
  <si>
    <t>优</t>
  </si>
  <si>
    <t>通过节能环保项目的实施，减少管理处电费支出，并且改善率职工办公环境，达到项目预期</t>
  </si>
  <si>
    <t>定性指标，效益无法准确衡量</t>
  </si>
  <si>
    <t>社会效益指标</t>
  </si>
  <si>
    <t>通过项目实施，消除安全隐患，杜绝安全生产事故，避免不良社会影响，保护生态资源，保障管理处工作正常开展，提升林业事业形象</t>
  </si>
  <si>
    <t>通过对管理处房屋的维修，改善职工办公环境，并且对管理处存在的安全隐患进行了排除，从职工的根本利益出发，促进管理良性发展</t>
  </si>
  <si>
    <t>生态效益指标</t>
  </si>
  <si>
    <t>通过项目实施，改善生态环境，提升能源利用效益</t>
  </si>
  <si>
    <t>通过节能环保设施设备的安装，改善管理处用电环境，杜绝资产浪费，并且通过垃圾分类池的建设，促进了生态环保的提升，改善管理处生态环保能力</t>
  </si>
  <si>
    <t>满意度指标</t>
  </si>
  <si>
    <t>服务对象满意度指标</t>
  </si>
  <si>
    <t>职工满意度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</si>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</sst>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.000000_ "/>
    <numFmt numFmtId="179" formatCode="0_);[Red]\(0\)"/>
    <numFmt numFmtId="180" formatCode="#,##0.00_ "/>
    <numFmt numFmtId="181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right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80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23.1090909090909" style="4" customWidth="1"/>
    <col min="5" max="5" width="13" style="4" customWidth="1"/>
    <col min="6" max="6" width="14.1090909090909" style="4" customWidth="1"/>
    <col min="7" max="7" width="18.7818181818182" style="3" customWidth="1"/>
    <col min="8" max="8" width="5.66363636363636" style="3" customWidth="1"/>
    <col min="9" max="9" width="7.66363636363636" style="3" customWidth="1"/>
    <col min="10" max="10" width="17.7818181818182" style="3" customWidth="1"/>
    <col min="11" max="11" width="17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844.753665</v>
      </c>
      <c r="F6" s="12">
        <v>844.753665</v>
      </c>
      <c r="G6" s="13">
        <v>825.639898</v>
      </c>
      <c r="H6" s="14">
        <v>10</v>
      </c>
      <c r="I6" s="39">
        <f>G6/F6</f>
        <v>0.97737356132098</v>
      </c>
      <c r="J6" s="40">
        <f>ROUND(H6*I6,2)</f>
        <v>9.77</v>
      </c>
    </row>
    <row r="7" s="1" customFormat="1" ht="24" customHeight="1" spans="1:10">
      <c r="A7" s="8"/>
      <c r="B7" s="8"/>
      <c r="C7" s="8"/>
      <c r="D7" s="15" t="s">
        <v>16</v>
      </c>
      <c r="E7" s="11"/>
      <c r="F7" s="11"/>
      <c r="G7" s="11"/>
      <c r="H7" s="14"/>
      <c r="I7" s="10"/>
      <c r="J7" s="10"/>
    </row>
    <row r="8" s="1" customFormat="1" ht="24" customHeight="1" spans="1:10">
      <c r="A8" s="8"/>
      <c r="B8" s="8"/>
      <c r="C8" s="8"/>
      <c r="D8" s="15" t="s">
        <v>17</v>
      </c>
      <c r="E8" s="16"/>
      <c r="F8" s="16"/>
      <c r="G8" s="16"/>
      <c r="H8" s="14"/>
      <c r="I8" s="39"/>
      <c r="J8" s="40"/>
    </row>
    <row r="9" s="1" customFormat="1" ht="24" customHeight="1" spans="1:10">
      <c r="A9" s="8"/>
      <c r="B9" s="8"/>
      <c r="C9" s="8"/>
      <c r="D9" s="17" t="s">
        <v>18</v>
      </c>
      <c r="E9" s="11">
        <v>844.753665</v>
      </c>
      <c r="F9" s="12">
        <v>844.753665</v>
      </c>
      <c r="G9" s="13">
        <v>825.639898</v>
      </c>
      <c r="H9" s="9" t="s">
        <v>19</v>
      </c>
      <c r="I9" s="39">
        <f>G9/F9</f>
        <v>0.97737356132098</v>
      </c>
      <c r="J9" s="14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2" customHeight="1" spans="1:10">
      <c r="A11" s="8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8" t="s">
        <v>28</v>
      </c>
      <c r="E12" s="19" t="s">
        <v>29</v>
      </c>
      <c r="F12" s="20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91" spans="1:10">
      <c r="A13" s="8"/>
      <c r="B13" s="8" t="s">
        <v>32</v>
      </c>
      <c r="C13" s="8" t="s">
        <v>33</v>
      </c>
      <c r="D13" s="21" t="s">
        <v>34</v>
      </c>
      <c r="E13" s="22" t="s">
        <v>35</v>
      </c>
      <c r="F13" s="20"/>
      <c r="G13" s="8" t="s">
        <v>36</v>
      </c>
      <c r="H13" s="23">
        <v>4</v>
      </c>
      <c r="I13" s="9">
        <v>4</v>
      </c>
      <c r="J13" s="8"/>
    </row>
    <row r="14" s="1" customFormat="1" ht="65" spans="1:10">
      <c r="A14" s="8"/>
      <c r="B14" s="8"/>
      <c r="C14" s="8" t="s">
        <v>33</v>
      </c>
      <c r="D14" s="21" t="s">
        <v>37</v>
      </c>
      <c r="E14" s="22" t="s">
        <v>38</v>
      </c>
      <c r="F14" s="20"/>
      <c r="G14" s="8" t="s">
        <v>39</v>
      </c>
      <c r="H14" s="23">
        <v>4</v>
      </c>
      <c r="I14" s="9">
        <v>4</v>
      </c>
      <c r="J14" s="8"/>
    </row>
    <row r="15" s="1" customFormat="1" ht="52" spans="1:10">
      <c r="A15" s="8"/>
      <c r="B15" s="8" t="s">
        <v>32</v>
      </c>
      <c r="C15" s="8" t="s">
        <v>33</v>
      </c>
      <c r="D15" s="21" t="s">
        <v>40</v>
      </c>
      <c r="E15" s="22" t="s">
        <v>41</v>
      </c>
      <c r="F15" s="20"/>
      <c r="G15" s="8" t="s">
        <v>42</v>
      </c>
      <c r="H15" s="23">
        <v>3</v>
      </c>
      <c r="I15" s="9">
        <v>3</v>
      </c>
      <c r="J15" s="9"/>
    </row>
    <row r="16" s="1" customFormat="1" ht="65" spans="1:10">
      <c r="A16" s="8"/>
      <c r="B16" s="8"/>
      <c r="C16" s="8" t="s">
        <v>33</v>
      </c>
      <c r="D16" s="21" t="s">
        <v>43</v>
      </c>
      <c r="E16" s="22" t="s">
        <v>44</v>
      </c>
      <c r="F16" s="20"/>
      <c r="G16" s="8" t="s">
        <v>45</v>
      </c>
      <c r="H16" s="23">
        <v>4</v>
      </c>
      <c r="I16" s="9">
        <v>4</v>
      </c>
      <c r="J16" s="8"/>
    </row>
    <row r="17" s="1" customFormat="1" ht="26" spans="1:10">
      <c r="A17" s="8"/>
      <c r="B17" s="8"/>
      <c r="C17" s="24" t="s">
        <v>46</v>
      </c>
      <c r="D17" s="18" t="s">
        <v>47</v>
      </c>
      <c r="E17" s="25" t="s">
        <v>48</v>
      </c>
      <c r="F17" s="26"/>
      <c r="G17" s="27" t="s">
        <v>49</v>
      </c>
      <c r="H17" s="23">
        <v>8</v>
      </c>
      <c r="I17" s="9">
        <v>8</v>
      </c>
      <c r="J17" s="8"/>
    </row>
    <row r="18" s="1" customFormat="1" ht="39" spans="1:10">
      <c r="A18" s="8"/>
      <c r="B18" s="8"/>
      <c r="C18" s="24" t="s">
        <v>46</v>
      </c>
      <c r="D18" s="18" t="s">
        <v>50</v>
      </c>
      <c r="E18" s="28">
        <v>1</v>
      </c>
      <c r="F18" s="20"/>
      <c r="G18" s="8" t="s">
        <v>51</v>
      </c>
      <c r="H18" s="23">
        <v>7</v>
      </c>
      <c r="I18" s="9">
        <v>7</v>
      </c>
      <c r="J18" s="8"/>
    </row>
    <row r="19" s="1" customFormat="1" ht="260" spans="1:10">
      <c r="A19" s="8"/>
      <c r="B19" s="8"/>
      <c r="C19" s="8" t="s">
        <v>52</v>
      </c>
      <c r="D19" s="18" t="s">
        <v>53</v>
      </c>
      <c r="E19" s="19" t="s">
        <v>54</v>
      </c>
      <c r="F19" s="20"/>
      <c r="G19" s="8" t="s">
        <v>55</v>
      </c>
      <c r="H19" s="27">
        <v>10</v>
      </c>
      <c r="I19" s="21">
        <v>8</v>
      </c>
      <c r="J19" s="27" t="s">
        <v>56</v>
      </c>
    </row>
    <row r="20" s="1" customFormat="1" ht="26" spans="1:10">
      <c r="A20" s="8"/>
      <c r="B20" s="29" t="s">
        <v>57</v>
      </c>
      <c r="C20" s="24" t="s">
        <v>58</v>
      </c>
      <c r="D20" s="18" t="s">
        <v>59</v>
      </c>
      <c r="E20" s="25" t="s">
        <v>60</v>
      </c>
      <c r="F20" s="26"/>
      <c r="G20" s="27" t="s">
        <v>61</v>
      </c>
      <c r="H20" s="8">
        <v>10</v>
      </c>
      <c r="I20" s="8">
        <v>10</v>
      </c>
      <c r="J20" s="8"/>
    </row>
    <row r="21" s="1" customFormat="1" ht="78" spans="1:10">
      <c r="A21" s="8"/>
      <c r="B21" s="30" t="s">
        <v>62</v>
      </c>
      <c r="C21" s="24" t="s">
        <v>63</v>
      </c>
      <c r="D21" s="18" t="s">
        <v>64</v>
      </c>
      <c r="E21" s="19" t="s">
        <v>65</v>
      </c>
      <c r="F21" s="20"/>
      <c r="G21" s="8" t="s">
        <v>66</v>
      </c>
      <c r="H21" s="27">
        <v>10</v>
      </c>
      <c r="I21" s="27">
        <v>9</v>
      </c>
      <c r="J21" s="27" t="s">
        <v>67</v>
      </c>
    </row>
    <row r="22" s="1" customFormat="1" ht="91" spans="1:10">
      <c r="A22" s="8"/>
      <c r="B22" s="31"/>
      <c r="C22" s="24" t="s">
        <v>68</v>
      </c>
      <c r="D22" s="18" t="s">
        <v>69</v>
      </c>
      <c r="E22" s="19" t="s">
        <v>65</v>
      </c>
      <c r="F22" s="20"/>
      <c r="G22" s="8" t="s">
        <v>70</v>
      </c>
      <c r="H22" s="8">
        <v>10</v>
      </c>
      <c r="I22" s="8">
        <v>9</v>
      </c>
      <c r="J22" s="8" t="s">
        <v>67</v>
      </c>
    </row>
    <row r="23" s="1" customFormat="1" ht="104" spans="1:10">
      <c r="A23" s="8"/>
      <c r="B23" s="31"/>
      <c r="C23" s="24" t="s">
        <v>71</v>
      </c>
      <c r="D23" s="18" t="s">
        <v>72</v>
      </c>
      <c r="E23" s="19" t="s">
        <v>65</v>
      </c>
      <c r="F23" s="20"/>
      <c r="G23" s="8" t="s">
        <v>73</v>
      </c>
      <c r="H23" s="8">
        <v>10</v>
      </c>
      <c r="I23" s="8">
        <v>9</v>
      </c>
      <c r="J23" s="8" t="s">
        <v>67</v>
      </c>
    </row>
    <row r="24" s="1" customFormat="1" ht="26" spans="1:10">
      <c r="A24" s="8"/>
      <c r="B24" s="24" t="s">
        <v>74</v>
      </c>
      <c r="C24" s="24" t="s">
        <v>75</v>
      </c>
      <c r="D24" s="18" t="s">
        <v>76</v>
      </c>
      <c r="E24" s="19" t="s">
        <v>77</v>
      </c>
      <c r="F24" s="20"/>
      <c r="G24" s="32">
        <v>1</v>
      </c>
      <c r="H24" s="8">
        <v>10</v>
      </c>
      <c r="I24" s="8">
        <v>10</v>
      </c>
      <c r="J24" s="8"/>
    </row>
    <row r="25" s="1" customFormat="1" ht="27" customHeight="1" spans="1:10">
      <c r="A25" s="18" t="s">
        <v>78</v>
      </c>
      <c r="B25" s="33"/>
      <c r="C25" s="33"/>
      <c r="D25" s="33"/>
      <c r="E25" s="33"/>
      <c r="F25" s="33"/>
      <c r="G25" s="34"/>
      <c r="H25" s="14">
        <f>SUM(H13:H24)+H6</f>
        <v>100</v>
      </c>
      <c r="I25" s="41">
        <f>ROUND(SUM(I13:I24)+J6,2)</f>
        <v>94.77</v>
      </c>
      <c r="J25" s="42"/>
    </row>
    <row r="26" s="1" customFormat="1" ht="123" customHeight="1" spans="1:10">
      <c r="A26" s="35" t="s">
        <v>79</v>
      </c>
      <c r="B26" s="10"/>
      <c r="C26" s="10"/>
      <c r="D26" s="10"/>
      <c r="E26" s="10"/>
      <c r="F26" s="10"/>
      <c r="G26" s="10"/>
      <c r="H26" s="10"/>
      <c r="I26" s="10"/>
      <c r="J26" s="10"/>
    </row>
    <row r="27" ht="14.25" customHeight="1" spans="1:10">
      <c r="A27" s="36"/>
      <c r="B27" s="37"/>
      <c r="C27" s="37"/>
      <c r="D27" s="37"/>
      <c r="E27" s="37"/>
      <c r="F27" s="37"/>
      <c r="G27" s="37"/>
      <c r="H27" s="37"/>
      <c r="I27" s="37"/>
      <c r="J27" s="37"/>
    </row>
    <row r="29" ht="17.5" spans="7:7">
      <c r="G29" s="3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1:B23"/>
    <mergeCell ref="A5:C9"/>
  </mergeCells>
  <pageMargins left="0.75" right="0.75" top="1" bottom="1" header="0.5" footer="0.5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2025-03-19T00:34:00Z</dcterms:created>
  <dcterms:modified xsi:type="dcterms:W3CDTF">2025-08-25T08:55:52Z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F4B5CD8DB26E44A0A0DA2A71E1C1065B_13</vt:lpwstr>
  </property>
  <property fmtid="{D5CDD505-2E9C-101B-9397-08002B2CF9AE}" pid="3" name="KSOProductBuildVer">
    <vt:lpwstr>2052-12.1.0.21915</vt:lpwstr>
  </property>
</Properties>
</file>