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<sst xmlns="http://schemas.openxmlformats.org/spreadsheetml/2006/main" count="103" uniqueCount="92">
  <si>
    <t>项目支出绩效自评表</t>
  </si>
  <si>
    <t>（2024年度）</t>
  </si>
  <si>
    <t>项目名称</t>
  </si>
  <si>
    <t>森林体验中心运维项目</t>
  </si>
  <si>
    <t>主管部门</t>
  </si>
  <si>
    <t>北京市园林绿化局</t>
  </si>
  <si>
    <t>实施单位</t>
  </si>
  <si>
    <t>北京市八达岭林场管理处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</si>
  <si>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</si>
  <si>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</si>
  <si>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</si>
  <si>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</si>
  <si>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</si>
  <si>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</si>
  <si>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</si>
  <si>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</si>
  <si>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</si>
  <si>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</si>
  <si>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</si>
  <si>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</si>
  <si>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</si>
  <si>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</si>
  <si>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</si>
  <si>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配备必要的工作人员，包括保洁员、售票员、解说员等，加强设备维护和宣教管理，保证2024年管理处的森林体验中心能够正常运营，自然教育、森林体验和森林疗养活动正常开展，从而普及森林文化知识，提高公众环境保护意识；通过开展森林文化宣传，制作不同季节、不同活动等的视频，拍摄物候变化，大力弘扬生态文明，让游客更加了解林业发展的绿色福祉。</t>
  </si>
  <si>
    <t>2024年聘用解说员5人，场馆保洁员3人，售票员3人，门卫及驾驶员共3人；全年开展自然教育、森林体验及森林疗养活动26次，通过森林体验馆公共号发布及宣传活动37次;拍摄公园宣传视频4条、其他短视频2130条，照片9736张；更新标牌36块；完成第十八届红叶文化宣传，举办3场森林音乐会，在北京青年报、北京市人民政府网站人文北京板块、中国花卉报、中新网、北京时间、首都经济报道、首都建设报等媒体进行宣传；完成54项公共设施日常维护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</si>
  <si>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</si>
  <si>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</si>
  <si>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</si>
  <si>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</si>
  <si>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</si>
  <si>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</si>
  <si>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</si>
  <si>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</si>
  <si>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</si>
  <si>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森林体验活动的宣传次数</t>
  </si>
  <si>
    <t>≥8次</t>
  </si>
  <si>
    <t>10次</t>
  </si>
  <si>
    <t>森林体验中心正常运行面积</t>
  </si>
  <si>
    <t>3000平方米</t>
  </si>
  <si>
    <t>本年度3000平米室内体验馆正常运行</t>
  </si>
  <si>
    <t>举办自然教育和森林疗养活动次数</t>
  </si>
  <si>
    <t>≥15次</t>
  </si>
  <si>
    <t>26次，受众人数3120人</t>
  </si>
  <si>
    <t>聘用工作人员数量</t>
  </si>
  <si>
    <t>14人</t>
  </si>
  <si>
    <t>解说员5人，场馆保洁员3人，售票员3人，门卫及驾驶员3人共计14人</t>
  </si>
  <si>
    <t>质量指标</t>
  </si>
  <si>
    <t>工资支付按月足额及时发放</t>
  </si>
  <si>
    <t>正常准时支付14名不同时间段工作人员工资</t>
  </si>
  <si>
    <t>森林体验馆正常开放率</t>
  </si>
  <si>
    <t>≥99%</t>
  </si>
  <si>
    <t>时效指标</t>
  </si>
  <si>
    <t>开展森林旅游6-11月</t>
  </si>
  <si>
    <t>≤11月</t>
  </si>
  <si>
    <t>6月-11月，共6个月</t>
  </si>
  <si>
    <t>开展森林体验活动5-10月</t>
  </si>
  <si>
    <t>≤10月</t>
  </si>
  <si>
    <t>5月-10月，共6个月</t>
  </si>
  <si>
    <t>成本指标</t>
  </si>
  <si>
    <t>经济成本指标</t>
  </si>
  <si>
    <t>资源管理</t>
  </si>
  <si>
    <t>≤36.6954万元</t>
  </si>
  <si>
    <t>36.345万元</t>
  </si>
  <si>
    <t>设施维护</t>
  </si>
  <si>
    <t>≤6.97万元</t>
  </si>
  <si>
    <t>6.97万元</t>
  </si>
  <si>
    <t>宣教管理</t>
  </si>
  <si>
    <t>≤79.71万元</t>
  </si>
  <si>
    <t>79.71万元</t>
  </si>
  <si>
    <t>室内场馆卫生保洁</t>
  </si>
  <si>
    <t>≤34.18万元</t>
  </si>
  <si>
    <t>34.18万元</t>
  </si>
  <si>
    <t>效益指标</t>
  </si>
  <si>
    <t>社会效益指标</t>
  </si>
  <si>
    <t>森林体验中心的活动质量及活动参与率得到提高，有利于提高公众的环保意识</t>
  </si>
  <si>
    <t>有效提高</t>
  </si>
  <si>
    <t>通过举办森林疗养、森林科普教育、自然体验等活动，森林体验中心的活动质量得到提高，从而有利于提高公众的环保意识</t>
  </si>
  <si>
    <t>活动参与人员较少，宣传渠道单一，今后加大活动宣传力度，开展多方合作，通过多渠道发布活动信息</t>
  </si>
  <si>
    <t>生态效益指标</t>
  </si>
  <si>
    <t>改善体验中心周边生态环境，促进森林资源生长发育，提高生态功能</t>
  </si>
  <si>
    <t>有效改善</t>
  </si>
  <si>
    <t>公园景区内游览路径卫生干净整洁，杂草及时清理，让游客游园期间得到满意</t>
  </si>
  <si>
    <t>可持续影响指标</t>
  </si>
  <si>
    <t>八达岭森林体验中心知名度和整体形象得到提高，有利于体验中心的发展，接待游客数量逐年提高</t>
  </si>
  <si>
    <t>得到提高</t>
  </si>
  <si>
    <t>首都生态文明和森林公园体验馆公众号公开招募并总结宣传活动，红叶文化节期间持续电视和报纸媒体宣传，有效提高了知名度</t>
  </si>
  <si>
    <t>满意度指标</t>
  </si>
  <si>
    <t>服务对象满意度指标</t>
  </si>
  <si>
    <t>游客满意度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</si>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</sst>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.00_ "/>
    <numFmt numFmtId="180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2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>
      <alignment vertical="center"/>
    </xf>
    <xf numFmtId="179" fontId="5" fillId="2" borderId="3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3" style="4" customWidth="1"/>
    <col min="7" max="7" width="15.7818181818182" style="3" customWidth="1"/>
    <col min="8" max="8" width="5.66363636363636" style="3" customWidth="1"/>
    <col min="9" max="9" width="7.66363636363636" style="3" customWidth="1"/>
    <col min="10" max="10" width="18.7818181818182" style="3" customWidth="1"/>
    <col min="11" max="11" width="16.1818181818182" style="5" customWidth="1"/>
    <col min="12" max="12" width="17" style="5" customWidth="1"/>
    <col min="13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157.5554</v>
      </c>
      <c r="F6" s="12">
        <v>157.5554</v>
      </c>
      <c r="G6" s="12">
        <v>157.205</v>
      </c>
      <c r="H6" s="13">
        <v>10</v>
      </c>
      <c r="I6" s="37">
        <f>G6/F6</f>
        <v>0.997776020371247</v>
      </c>
      <c r="J6" s="38">
        <f>ROUND(H6*I6,2)</f>
        <v>9.98</v>
      </c>
    </row>
    <row r="7" s="1" customFormat="1" ht="24" customHeight="1" spans="1:10">
      <c r="A7" s="8"/>
      <c r="B7" s="8"/>
      <c r="C7" s="8"/>
      <c r="D7" s="14" t="s">
        <v>16</v>
      </c>
      <c r="E7" s="11"/>
      <c r="F7" s="11"/>
      <c r="G7" s="15"/>
      <c r="H7" s="16"/>
      <c r="I7" s="16"/>
      <c r="J7" s="39"/>
    </row>
    <row r="8" s="1" customFormat="1" ht="24" customHeight="1" spans="1:10">
      <c r="A8" s="8"/>
      <c r="B8" s="8"/>
      <c r="C8" s="8"/>
      <c r="D8" s="14" t="s">
        <v>17</v>
      </c>
      <c r="E8" s="11"/>
      <c r="F8" s="11"/>
      <c r="G8" s="15"/>
      <c r="H8" s="16"/>
      <c r="I8" s="16"/>
      <c r="J8" s="40"/>
    </row>
    <row r="9" s="1" customFormat="1" ht="24" customHeight="1" spans="1:10">
      <c r="A9" s="8"/>
      <c r="B9" s="8"/>
      <c r="C9" s="8"/>
      <c r="D9" s="17" t="s">
        <v>18</v>
      </c>
      <c r="E9" s="11">
        <v>157.5554</v>
      </c>
      <c r="F9" s="12">
        <v>157.5554</v>
      </c>
      <c r="G9" s="12">
        <v>157.205</v>
      </c>
      <c r="H9" s="13" t="s">
        <v>19</v>
      </c>
      <c r="I9" s="41">
        <f>G9/F9</f>
        <v>0.997776020371247</v>
      </c>
      <c r="J9" s="42" t="s">
        <v>19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23" customHeight="1" spans="1:10">
      <c r="A11" s="8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8" t="s">
        <v>28</v>
      </c>
      <c r="E12" s="19" t="s">
        <v>29</v>
      </c>
      <c r="F12" s="20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6" spans="1:10">
      <c r="A13" s="8"/>
      <c r="B13" s="8" t="s">
        <v>32</v>
      </c>
      <c r="C13" s="21" t="s">
        <v>33</v>
      </c>
      <c r="D13" s="21" t="s">
        <v>34</v>
      </c>
      <c r="E13" s="22" t="s">
        <v>35</v>
      </c>
      <c r="F13" s="22"/>
      <c r="G13" s="8" t="s">
        <v>36</v>
      </c>
      <c r="H13" s="8">
        <v>3</v>
      </c>
      <c r="I13" s="9">
        <v>3</v>
      </c>
      <c r="J13" s="8"/>
    </row>
    <row r="14" s="1" customFormat="1" ht="26" spans="1:10">
      <c r="A14" s="8"/>
      <c r="B14" s="8"/>
      <c r="C14" s="21" t="s">
        <v>33</v>
      </c>
      <c r="D14" s="21" t="s">
        <v>37</v>
      </c>
      <c r="E14" s="22" t="s">
        <v>38</v>
      </c>
      <c r="F14" s="22"/>
      <c r="G14" s="8" t="s">
        <v>39</v>
      </c>
      <c r="H14" s="8">
        <v>4</v>
      </c>
      <c r="I14" s="9">
        <v>4</v>
      </c>
      <c r="J14" s="8"/>
    </row>
    <row r="15" s="1" customFormat="1" ht="26" spans="1:10">
      <c r="A15" s="8"/>
      <c r="B15" s="8"/>
      <c r="C15" s="21" t="s">
        <v>33</v>
      </c>
      <c r="D15" s="21" t="s">
        <v>40</v>
      </c>
      <c r="E15" s="22" t="s">
        <v>41</v>
      </c>
      <c r="F15" s="22"/>
      <c r="G15" s="8" t="s">
        <v>42</v>
      </c>
      <c r="H15" s="8">
        <v>4</v>
      </c>
      <c r="I15" s="9">
        <v>4</v>
      </c>
      <c r="J15" s="8"/>
    </row>
    <row r="16" s="1" customFormat="1" ht="52" spans="1:10">
      <c r="A16" s="8"/>
      <c r="B16" s="8"/>
      <c r="C16" s="21" t="s">
        <v>33</v>
      </c>
      <c r="D16" s="21" t="s">
        <v>43</v>
      </c>
      <c r="E16" s="22" t="s">
        <v>44</v>
      </c>
      <c r="F16" s="22"/>
      <c r="G16" s="8" t="s">
        <v>45</v>
      </c>
      <c r="H16" s="8">
        <v>4</v>
      </c>
      <c r="I16" s="9">
        <v>4</v>
      </c>
      <c r="J16" s="8"/>
    </row>
    <row r="17" s="1" customFormat="1" ht="39" spans="1:10">
      <c r="A17" s="8"/>
      <c r="B17" s="8"/>
      <c r="C17" s="21" t="s">
        <v>46</v>
      </c>
      <c r="D17" s="21" t="s">
        <v>47</v>
      </c>
      <c r="E17" s="23">
        <v>1</v>
      </c>
      <c r="F17" s="22"/>
      <c r="G17" s="8" t="s">
        <v>48</v>
      </c>
      <c r="H17" s="8">
        <v>7</v>
      </c>
      <c r="I17" s="9">
        <v>7</v>
      </c>
      <c r="J17" s="8"/>
    </row>
    <row r="18" s="1" customFormat="1" ht="26" spans="1:10">
      <c r="A18" s="8"/>
      <c r="B18" s="8"/>
      <c r="C18" s="21" t="s">
        <v>46</v>
      </c>
      <c r="D18" s="21" t="s">
        <v>49</v>
      </c>
      <c r="E18" s="22" t="s">
        <v>50</v>
      </c>
      <c r="F18" s="22"/>
      <c r="G18" s="24">
        <v>0.99</v>
      </c>
      <c r="H18" s="8">
        <v>8</v>
      </c>
      <c r="I18" s="9">
        <v>8</v>
      </c>
      <c r="J18" s="8"/>
    </row>
    <row r="19" s="1" customFormat="1" ht="26" spans="1:10">
      <c r="A19" s="8"/>
      <c r="B19" s="8"/>
      <c r="C19" s="21" t="s">
        <v>51</v>
      </c>
      <c r="D19" s="21" t="s">
        <v>52</v>
      </c>
      <c r="E19" s="22" t="s">
        <v>53</v>
      </c>
      <c r="F19" s="22"/>
      <c r="G19" s="8" t="s">
        <v>54</v>
      </c>
      <c r="H19" s="8">
        <v>5</v>
      </c>
      <c r="I19" s="9">
        <v>5</v>
      </c>
      <c r="J19" s="8"/>
    </row>
    <row r="20" s="1" customFormat="1" ht="26" spans="1:11">
      <c r="A20" s="8"/>
      <c r="B20" s="8"/>
      <c r="C20" s="21" t="s">
        <v>51</v>
      </c>
      <c r="D20" s="21" t="s">
        <v>55</v>
      </c>
      <c r="E20" s="22" t="s">
        <v>56</v>
      </c>
      <c r="F20" s="22"/>
      <c r="G20" s="8" t="s">
        <v>57</v>
      </c>
      <c r="H20" s="8">
        <v>5</v>
      </c>
      <c r="I20" s="9">
        <v>5</v>
      </c>
      <c r="J20" s="8"/>
      <c r="K20" s="43"/>
    </row>
    <row r="21" s="1" customFormat="1" spans="1:11">
      <c r="A21" s="8"/>
      <c r="B21" s="25" t="s">
        <v>58</v>
      </c>
      <c r="C21" s="21" t="s">
        <v>59</v>
      </c>
      <c r="D21" s="21" t="s">
        <v>60</v>
      </c>
      <c r="E21" s="22" t="s">
        <v>61</v>
      </c>
      <c r="F21" s="22"/>
      <c r="G21" s="26" t="s">
        <v>62</v>
      </c>
      <c r="H21" s="8">
        <v>3</v>
      </c>
      <c r="I21" s="9">
        <v>3</v>
      </c>
      <c r="J21" s="8"/>
      <c r="K21" s="44"/>
    </row>
    <row r="22" s="1" customFormat="1" spans="1:11">
      <c r="A22" s="8"/>
      <c r="B22" s="27"/>
      <c r="C22" s="21" t="s">
        <v>59</v>
      </c>
      <c r="D22" s="21" t="s">
        <v>63</v>
      </c>
      <c r="E22" s="22" t="s">
        <v>64</v>
      </c>
      <c r="F22" s="22"/>
      <c r="G22" s="26" t="s">
        <v>65</v>
      </c>
      <c r="H22" s="8">
        <v>1</v>
      </c>
      <c r="I22" s="9">
        <v>1</v>
      </c>
      <c r="J22" s="8"/>
      <c r="K22" s="44"/>
    </row>
    <row r="23" s="1" customFormat="1" spans="1:11">
      <c r="A23" s="8"/>
      <c r="B23" s="27"/>
      <c r="C23" s="21" t="s">
        <v>59</v>
      </c>
      <c r="D23" s="21" t="s">
        <v>66</v>
      </c>
      <c r="E23" s="22" t="s">
        <v>67</v>
      </c>
      <c r="F23" s="22"/>
      <c r="G23" s="26" t="s">
        <v>68</v>
      </c>
      <c r="H23" s="8">
        <v>3</v>
      </c>
      <c r="I23" s="9">
        <v>3</v>
      </c>
      <c r="J23" s="8"/>
      <c r="K23" s="44"/>
    </row>
    <row r="24" s="1" customFormat="1" spans="1:11">
      <c r="A24" s="8"/>
      <c r="B24" s="27"/>
      <c r="C24" s="21" t="s">
        <v>59</v>
      </c>
      <c r="D24" s="21" t="s">
        <v>69</v>
      </c>
      <c r="E24" s="22" t="s">
        <v>70</v>
      </c>
      <c r="F24" s="22"/>
      <c r="G24" s="26" t="s">
        <v>71</v>
      </c>
      <c r="H24" s="8">
        <v>3</v>
      </c>
      <c r="I24" s="9">
        <v>3</v>
      </c>
      <c r="J24" s="8"/>
      <c r="K24" s="44"/>
    </row>
    <row r="25" s="1" customFormat="1" ht="91" spans="1:10">
      <c r="A25" s="8"/>
      <c r="B25" s="28" t="s">
        <v>72</v>
      </c>
      <c r="C25" s="21" t="s">
        <v>73</v>
      </c>
      <c r="D25" s="21" t="s">
        <v>74</v>
      </c>
      <c r="E25" s="29" t="s">
        <v>75</v>
      </c>
      <c r="F25" s="8"/>
      <c r="G25" s="26" t="s">
        <v>76</v>
      </c>
      <c r="H25" s="8">
        <v>10</v>
      </c>
      <c r="I25" s="8">
        <v>7</v>
      </c>
      <c r="J25" s="8" t="s">
        <v>77</v>
      </c>
    </row>
    <row r="26" s="1" customFormat="1" ht="65" spans="1:10">
      <c r="A26" s="8"/>
      <c r="B26" s="30"/>
      <c r="C26" s="21" t="s">
        <v>78</v>
      </c>
      <c r="D26" s="21" t="s">
        <v>79</v>
      </c>
      <c r="E26" s="29" t="s">
        <v>80</v>
      </c>
      <c r="F26" s="8"/>
      <c r="G26" s="8" t="s">
        <v>81</v>
      </c>
      <c r="H26" s="8">
        <v>10</v>
      </c>
      <c r="I26" s="8">
        <v>10</v>
      </c>
      <c r="J26" s="8"/>
    </row>
    <row r="27" s="1" customFormat="1" ht="91" spans="1:10">
      <c r="A27" s="8"/>
      <c r="B27" s="30"/>
      <c r="C27" s="21" t="s">
        <v>82</v>
      </c>
      <c r="D27" s="21" t="s">
        <v>83</v>
      </c>
      <c r="E27" s="29" t="s">
        <v>84</v>
      </c>
      <c r="F27" s="8"/>
      <c r="G27" s="8" t="s">
        <v>85</v>
      </c>
      <c r="H27" s="8">
        <v>10</v>
      </c>
      <c r="I27" s="8">
        <v>10</v>
      </c>
      <c r="J27" s="8"/>
    </row>
    <row r="28" s="1" customFormat="1" ht="26" spans="1:10">
      <c r="A28" s="8"/>
      <c r="B28" s="8" t="s">
        <v>86</v>
      </c>
      <c r="C28" s="21" t="s">
        <v>87</v>
      </c>
      <c r="D28" s="21" t="s">
        <v>88</v>
      </c>
      <c r="E28" s="22" t="s">
        <v>89</v>
      </c>
      <c r="F28" s="22"/>
      <c r="G28" s="29">
        <v>0.98</v>
      </c>
      <c r="H28" s="8">
        <v>10</v>
      </c>
      <c r="I28" s="8">
        <v>10</v>
      </c>
      <c r="J28" s="8"/>
    </row>
    <row r="29" s="1" customFormat="1" ht="27" customHeight="1" spans="1:10">
      <c r="A29" s="18" t="s">
        <v>90</v>
      </c>
      <c r="B29" s="31"/>
      <c r="C29" s="31"/>
      <c r="D29" s="31"/>
      <c r="E29" s="31"/>
      <c r="F29" s="31"/>
      <c r="G29" s="32"/>
      <c r="H29" s="13">
        <f>SUM(H13:H28)+H6</f>
        <v>100</v>
      </c>
      <c r="I29" s="45">
        <f>ROUND(SUM(I13:I28)+J6,2)</f>
        <v>96.98</v>
      </c>
      <c r="J29" s="46"/>
    </row>
    <row r="30" s="1" customFormat="1" ht="123" customHeight="1" spans="1:10">
      <c r="A30" s="33" t="s">
        <v>91</v>
      </c>
      <c r="B30" s="10"/>
      <c r="C30" s="10"/>
      <c r="D30" s="10"/>
      <c r="E30" s="10"/>
      <c r="F30" s="10"/>
      <c r="G30" s="10"/>
      <c r="H30" s="10"/>
      <c r="I30" s="10"/>
      <c r="J30" s="10"/>
    </row>
    <row r="31" ht="14.25" customHeight="1" spans="1:10">
      <c r="A31" s="34"/>
      <c r="B31" s="35"/>
      <c r="C31" s="35"/>
      <c r="D31" s="35"/>
      <c r="E31" s="35"/>
      <c r="F31" s="35"/>
      <c r="G31" s="35"/>
      <c r="H31" s="35"/>
      <c r="I31" s="35"/>
      <c r="J31" s="35"/>
    </row>
    <row r="33" ht="17.5" spans="7:7">
      <c r="G33" s="36"/>
    </row>
  </sheetData>
  <mergeCells count="3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0:A11"/>
    <mergeCell ref="A12:A28"/>
    <mergeCell ref="B13:B20"/>
    <mergeCell ref="B21:B24"/>
    <mergeCell ref="B25:B27"/>
    <mergeCell ref="K21:K24"/>
    <mergeCell ref="A5:C9"/>
  </mergeCells>
  <pageMargins left="0.75" right="0.75" top="1" bottom="1" header="0.5" footer="0.5"/>
  <pageSetup paperSize="9" scale="71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2025-02-13T00:46:00Z</dcterms:created>
  <dcterms:modified xsi:type="dcterms:W3CDTF">2025-08-25T08:55:44Z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371F6474EBF1424E8078531EE318343F_13</vt:lpwstr>
  </property>
  <property fmtid="{D5CDD505-2E9C-101B-9397-08002B2CF9AE}" pid="3" name="KSOProductBuildVer">
    <vt:lpwstr>2052-12.1.0.21915</vt:lpwstr>
  </property>
</Properties>
</file>