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<sst xmlns="http://schemas.openxmlformats.org/spreadsheetml/2006/main" count="75" uniqueCount="67">
  <si>
    <t>项目支出绩效自评表</t>
  </si>
  <si>
    <t>（2024年度）</t>
  </si>
  <si>
    <t>项目名称</t>
  </si>
  <si>
    <t>首都园林绿化75周年成就展效果提升项目</t>
  </si>
  <si>
    <t>主管部门</t>
  </si>
  <si>
    <t>北京市园林绿化局</t>
  </si>
  <si>
    <t>实施单位</t>
  </si>
  <si>
    <t>北京市园林绿化宣传中心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</si>
  <si>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</si>
  <si>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</si>
  <si>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</si>
  <si>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</si>
  <si>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</si>
  <si>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</si>
  <si>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</si>
  <si>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</si>
  <si>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</si>
  <si>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</si>
  <si>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</si>
  <si>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</si>
  <si>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</si>
  <si>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</si>
  <si>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</si>
  <si>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结合新时期花园城市建设的新思路、新目标，在首都园林绿化75周年成就展项目前期实施方案的基础上，进一步扩大展陈面积，丰富展陈内容，提升表现形式：1.扩大展陈面积。由原定的1500平方米，扩大到1770平方米。2.增加实体展品。包括动植物标本、智能机器人等。3.丰富展陈方式。在第二展厅、博物馆大厅等空间新增视频播放屏幕等多媒体互动场景，展示北京生态建设、公园建设、花园城市成就。同时增加模拟自然环境区域，让观众体验空间如临其境。</t>
  </si>
  <si>
    <t>在完成首都园林绿化75周年成就展布置基础上，进一步扩大了展陈面积，由原定的1500平方米，扩大到1770平方米；增加了实体展品，包括动植物标本、智能机器人等；丰富了展陈方式，在第二展厅、博物馆大厅等空间新增视频播放屏幕等多媒体互动场景，展示北京生态建设、公园建设、花园城市成就；同时增加模拟自然环境区域，让观众体验空间如临其境。效果提升项目对首都园林绿化75周年成就展项目起到了展出效果提升、观众互动增强等实际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</si>
  <si>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</si>
  <si>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</si>
  <si>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</si>
  <si>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</si>
  <si>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</si>
  <si>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</si>
  <si>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</si>
  <si>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</si>
  <si>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</si>
  <si>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增加首都园林绿化75周年成就展展陈面积</t>
  </si>
  <si>
    <t>增加270平米</t>
  </si>
  <si>
    <t>原有基础上增加270平米</t>
  </si>
  <si>
    <t>质量指标</t>
  </si>
  <si>
    <t>增加实体展品</t>
  </si>
  <si>
    <t>良好</t>
  </si>
  <si>
    <t>增加了实体展品，包括野生动植物标本、森林景观搭建、花园城市场景搭建、园林智能机器人等；极大丰富了展陈方式</t>
  </si>
  <si>
    <t>增加多媒体互动场景</t>
  </si>
  <si>
    <t>在第二展厅、博物馆大厅等空间新增视频播放屏幕等多媒体互动场景，展示北京生态建设、公园建设、花园城市成就；同时增加模拟自然环境区域，让观众体验空间如临其境</t>
  </si>
  <si>
    <t>时效指标</t>
  </si>
  <si>
    <t>展出持续时间</t>
  </si>
  <si>
    <t>≥1月</t>
  </si>
  <si>
    <t>3个月</t>
  </si>
  <si>
    <t>为了满足市民朋友观展需求，提升展览影响力，在中国园林博物馆展览条件允许的前提下，将展期延长至3个月</t>
  </si>
  <si>
    <t>成本指标</t>
  </si>
  <si>
    <t>经济成本指标</t>
  </si>
  <si>
    <t>首都园林绿化75周年成就展效果提升</t>
  </si>
  <si>
    <t>≤92.073545万元</t>
  </si>
  <si>
    <t>92.073545万元</t>
  </si>
  <si>
    <t>效益指标</t>
  </si>
  <si>
    <t>社会效益指标</t>
  </si>
  <si>
    <t>宣传首都园林绿化发展成就</t>
  </si>
  <si>
    <t>展览线下共接待观众339870人，在线上，通过官方自媒体宣传矩阵，在微信、北京号、微博等平台累计发布科普与宣传图文31篇条，开展线上互动直播4场，累计观看和阅读量约47万。北京电视台、北京日报、新京报、中国青年报、北京青年报、中国文化报等11家媒体，累计报道15篇条，扩大了展览的影响力和影像范围，有效宣传了首都园林绿化发展成就</t>
  </si>
  <si>
    <t>指标未量化、可衡量性存在不足。改进措施：梳理总结经验，细化指标设置，提升社会效益</t>
  </si>
  <si>
    <t>生态效益指标</t>
  </si>
  <si>
    <t>展现首都园林绿化发展历史</t>
  </si>
  <si>
    <t>展览围绕庆祝中华人民共和国成立七十五周年，全面总结回顾75年来首都园林绿化美化工作，通过图文、影像、实物等多种形式，充分展示北京园林绿化工作取得的重大成就，展示园林绿化工作者风采，增进社会各界和广大市民对园林绿化工作的认识，进一步激发园林绿化系统全体干部职工干事创业的动力，推动首都园林绿化工作实现新的发展和跨越</t>
  </si>
  <si>
    <t>满意度指标</t>
  </si>
  <si>
    <t>服务对象满意度指标</t>
  </si>
  <si>
    <t>观看展览受众满意度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</si>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</sst>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7272727272727" style="3" customWidth="1"/>
    <col min="2" max="2" width="10.7818181818182" style="1" customWidth="1"/>
    <col min="3" max="3" width="16.7818181818182" style="1" customWidth="1"/>
    <col min="4" max="4" width="17.7818181818182" style="4" customWidth="1"/>
    <col min="5" max="5" width="8.78181818181818" style="4" customWidth="1"/>
    <col min="6" max="6" width="11.8909090909091" style="4" customWidth="1"/>
    <col min="7" max="7" width="15.7818181818182" style="1" customWidth="1"/>
    <col min="8" max="8" width="5.66363636363636" style="1" customWidth="1"/>
    <col min="9" max="9" width="8.66363636363636" style="1" customWidth="1"/>
    <col min="10" max="10" width="18.7818181818182" style="1" customWidth="1"/>
    <col min="11" max="11" width="16.2" style="5" customWidth="1"/>
    <col min="12" max="12" width="17.0363636363636" style="5" customWidth="1"/>
    <col min="13" max="16384" width="10" style="1"/>
  </cols>
  <sheetData>
    <row r="1" s="1" customFormat="1" ht="22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5"/>
      <c r="L1" s="5"/>
    </row>
    <row r="2" s="1" customFormat="1" ht="2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5"/>
      <c r="L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1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K4" s="32"/>
    </row>
    <row r="5" s="2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2" customFormat="1" ht="24" customHeight="1" spans="1:10">
      <c r="A6" s="8"/>
      <c r="B6" s="8"/>
      <c r="C6" s="8"/>
      <c r="D6" s="10" t="s">
        <v>15</v>
      </c>
      <c r="E6" s="11"/>
      <c r="F6" s="11">
        <v>92.073545</v>
      </c>
      <c r="G6" s="11">
        <v>92.073545</v>
      </c>
      <c r="H6" s="12">
        <v>10</v>
      </c>
      <c r="I6" s="22">
        <f>G6/F6</f>
        <v>1</v>
      </c>
      <c r="J6" s="33">
        <f>H6*I6</f>
        <v>10</v>
      </c>
    </row>
    <row r="7" s="2" customFormat="1" ht="24" customHeight="1" spans="1:10">
      <c r="A7" s="8"/>
      <c r="B7" s="8"/>
      <c r="C7" s="8"/>
      <c r="D7" s="13" t="s">
        <v>16</v>
      </c>
      <c r="E7" s="11"/>
      <c r="F7" s="11">
        <v>92.073545</v>
      </c>
      <c r="G7" s="11">
        <v>92.073545</v>
      </c>
      <c r="H7" s="12" t="s">
        <v>17</v>
      </c>
      <c r="I7" s="22">
        <f>G7/F7</f>
        <v>1</v>
      </c>
      <c r="J7" s="12" t="s">
        <v>17</v>
      </c>
    </row>
    <row r="8" s="2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4"/>
      <c r="J8" s="35"/>
    </row>
    <row r="9" s="2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4"/>
      <c r="J9" s="35"/>
    </row>
    <row r="10" s="2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2" customFormat="1" ht="11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2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2" customFormat="1" ht="26" spans="1:10">
      <c r="A13" s="8"/>
      <c r="B13" s="8" t="s">
        <v>32</v>
      </c>
      <c r="C13" s="8" t="s">
        <v>33</v>
      </c>
      <c r="D13" s="17" t="s">
        <v>34</v>
      </c>
      <c r="E13" s="18" t="s">
        <v>35</v>
      </c>
      <c r="F13" s="19"/>
      <c r="G13" s="8" t="s">
        <v>36</v>
      </c>
      <c r="H13" s="8">
        <v>10</v>
      </c>
      <c r="I13" s="9">
        <v>10</v>
      </c>
      <c r="J13" s="8"/>
    </row>
    <row r="14" s="2" customFormat="1" ht="103" customHeight="1" spans="1:10">
      <c r="A14" s="8"/>
      <c r="B14" s="8"/>
      <c r="C14" s="20" t="s">
        <v>37</v>
      </c>
      <c r="D14" s="17" t="s">
        <v>38</v>
      </c>
      <c r="E14" s="18" t="s">
        <v>39</v>
      </c>
      <c r="F14" s="19"/>
      <c r="G14" s="8" t="s">
        <v>40</v>
      </c>
      <c r="H14" s="21">
        <v>10</v>
      </c>
      <c r="I14" s="21">
        <v>10</v>
      </c>
      <c r="J14" s="8"/>
    </row>
    <row r="15" s="2" customFormat="1" ht="130" spans="1:10">
      <c r="A15" s="8"/>
      <c r="B15" s="8"/>
      <c r="C15" s="20" t="s">
        <v>37</v>
      </c>
      <c r="D15" s="17" t="s">
        <v>41</v>
      </c>
      <c r="E15" s="18" t="s">
        <v>39</v>
      </c>
      <c r="F15" s="19"/>
      <c r="G15" s="8" t="s">
        <v>42</v>
      </c>
      <c r="H15" s="21">
        <v>10</v>
      </c>
      <c r="I15" s="21">
        <v>10</v>
      </c>
      <c r="J15" s="8"/>
    </row>
    <row r="16" s="2" customFormat="1" ht="78" spans="1:10">
      <c r="A16" s="8"/>
      <c r="B16" s="8"/>
      <c r="C16" s="8" t="s">
        <v>43</v>
      </c>
      <c r="D16" s="17" t="s">
        <v>44</v>
      </c>
      <c r="E16" s="18" t="s">
        <v>45</v>
      </c>
      <c r="F16" s="19"/>
      <c r="G16" s="8" t="s">
        <v>46</v>
      </c>
      <c r="H16" s="21">
        <v>10</v>
      </c>
      <c r="I16" s="21">
        <v>9</v>
      </c>
      <c r="J16" s="8" t="s">
        <v>47</v>
      </c>
    </row>
    <row r="17" s="2" customFormat="1" ht="26" spans="1:10">
      <c r="A17" s="8"/>
      <c r="B17" s="22" t="s">
        <v>48</v>
      </c>
      <c r="C17" s="20" t="s">
        <v>49</v>
      </c>
      <c r="D17" s="23" t="s">
        <v>50</v>
      </c>
      <c r="E17" s="18" t="s">
        <v>51</v>
      </c>
      <c r="F17" s="19"/>
      <c r="G17" s="8" t="s">
        <v>52</v>
      </c>
      <c r="H17" s="8">
        <v>10</v>
      </c>
      <c r="I17" s="9">
        <v>10</v>
      </c>
      <c r="J17" s="36"/>
    </row>
    <row r="18" s="2" customFormat="1" ht="289" customHeight="1" spans="1:10">
      <c r="A18" s="8"/>
      <c r="B18" s="24" t="s">
        <v>53</v>
      </c>
      <c r="C18" s="20" t="s">
        <v>54</v>
      </c>
      <c r="D18" s="17" t="s">
        <v>55</v>
      </c>
      <c r="E18" s="18" t="s">
        <v>39</v>
      </c>
      <c r="F18" s="19"/>
      <c r="G18" s="8" t="s">
        <v>56</v>
      </c>
      <c r="H18" s="21">
        <v>15</v>
      </c>
      <c r="I18" s="21">
        <v>14</v>
      </c>
      <c r="J18" s="36" t="s">
        <v>57</v>
      </c>
    </row>
    <row r="19" s="2" customFormat="1" ht="260" spans="1:10">
      <c r="A19" s="8"/>
      <c r="B19" s="24"/>
      <c r="C19" s="20" t="s">
        <v>58</v>
      </c>
      <c r="D19" s="17" t="s">
        <v>59</v>
      </c>
      <c r="E19" s="18" t="s">
        <v>39</v>
      </c>
      <c r="F19" s="19"/>
      <c r="G19" s="8" t="s">
        <v>60</v>
      </c>
      <c r="H19" s="21">
        <v>15</v>
      </c>
      <c r="I19" s="21">
        <v>14</v>
      </c>
      <c r="J19" s="36" t="s">
        <v>57</v>
      </c>
    </row>
    <row r="20" s="2" customFormat="1" ht="27" customHeight="1" spans="1:10">
      <c r="A20" s="8"/>
      <c r="B20" s="20" t="s">
        <v>61</v>
      </c>
      <c r="C20" s="20" t="s">
        <v>62</v>
      </c>
      <c r="D20" s="17" t="s">
        <v>63</v>
      </c>
      <c r="E20" s="18" t="s">
        <v>64</v>
      </c>
      <c r="F20" s="19"/>
      <c r="G20" s="25">
        <v>0.99</v>
      </c>
      <c r="H20" s="21">
        <v>10</v>
      </c>
      <c r="I20" s="21">
        <v>10</v>
      </c>
      <c r="J20" s="36"/>
    </row>
    <row r="21" s="2" customFormat="1" ht="27" customHeight="1" spans="1:10">
      <c r="A21" s="17" t="s">
        <v>65</v>
      </c>
      <c r="B21" s="26"/>
      <c r="C21" s="26"/>
      <c r="D21" s="26"/>
      <c r="E21" s="26"/>
      <c r="F21" s="26"/>
      <c r="G21" s="27"/>
      <c r="H21" s="12">
        <f>SUM(H13:H20)+H6</f>
        <v>100</v>
      </c>
      <c r="I21" s="12">
        <f>ROUND(SUM(I13:I20)+J6,2)</f>
        <v>97</v>
      </c>
      <c r="J21" s="37"/>
    </row>
    <row r="22" s="2" customFormat="1" ht="115" customHeight="1" spans="1:10">
      <c r="A22" s="28" t="s">
        <v>66</v>
      </c>
      <c r="B22" s="10"/>
      <c r="C22" s="10"/>
      <c r="D22" s="10"/>
      <c r="E22" s="10"/>
      <c r="F22" s="10"/>
      <c r="G22" s="10"/>
      <c r="H22" s="10"/>
      <c r="I22" s="10"/>
      <c r="J22" s="10"/>
    </row>
    <row r="23" s="1" customFormat="1" ht="14.25" customHeight="1" spans="1:12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5"/>
      <c r="L23" s="5"/>
    </row>
    <row r="25" s="1" customFormat="1" ht="17.5" spans="1:12">
      <c r="A25" s="3"/>
      <c r="D25" s="4"/>
      <c r="E25" s="4"/>
      <c r="F25" s="4"/>
      <c r="G25" s="31"/>
      <c r="K25" s="5"/>
      <c r="L25" s="5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6"/>
    <mergeCell ref="B18:B19"/>
    <mergeCell ref="A5:C9"/>
  </mergeCells>
  <pageMargins left="0.75" right="0.75" top="1" bottom="1" header="0.5" footer="0.5"/>
  <pageSetup paperSize="9" scale="69" orientation="portrait"/>
  <headerFooter/>
  <rowBreaks count="1" manualBreakCount="1">
    <brk id="1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2025-03-14T15:55:00Z</dcterms:created>
  <dcterms:modified xsi:type="dcterms:W3CDTF">2025-08-25T08:49:29Z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E927295079F24C36BC134B4F2ABBC48F_13</vt:lpwstr>
  </property>
  <property fmtid="{D5CDD505-2E9C-101B-9397-08002B2CF9AE}" pid="3" name="KSOProductBuildVer">
    <vt:lpwstr>2052-12.1.0.21915</vt:lpwstr>
  </property>
</Properties>
</file>