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<sst xmlns="http://schemas.openxmlformats.org/spreadsheetml/2006/main" count="84" uniqueCount="75">
  <si>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项目支出绩效自评表</t>
  </si>
  <si>
    <t>（2024年度）</t>
  </si>
  <si>
    <t>项目名称</t>
  </si>
  <si>
    <t>园林绿化局系统干部培训经费</t>
  </si>
  <si>
    <t>主管部门</t>
  </si>
  <si>
    <t>北京市园林绿化局</t>
  </si>
  <si>
    <t>实施单位</t>
  </si>
  <si>
    <t>北京市园林绿化局综合事务中心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</si>
  <si>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</si>
  <si>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</si>
  <si>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</si>
  <si>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</si>
  <si>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</si>
  <si>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</si>
  <si>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</si>
  <si>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</si>
  <si>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</si>
  <si>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</si>
  <si>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</si>
  <si>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</si>
  <si>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</si>
  <si>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</si>
  <si>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</si>
  <si>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结合中心职能和工作计划，为局（办）人事处、机关党委（党建工作处）、局（办）团委、机关纪委、局办公室（接诉即办）等五部门提供经费支持和培训服务保障。通过组织实施相关培训，切实提高参训人员整体政治理论素养和业务工作水平。</t>
  </si>
  <si>
    <t>按照年度制定的计划目标，通过组织实施相关培训，相关部门均较好的完成了培训任务目标计划，切实提高了参训人员整体政治理论素养和业务工作水平。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</si>
  <si>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</si>
  <si>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</si>
  <si>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</si>
  <si>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</si>
  <si>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</si>
  <si>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</si>
  <si>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</si>
  <si>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</si>
  <si>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</si>
  <si>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培训（参会）人次</t>
  </si>
  <si>
    <t>≥1466人次</t>
  </si>
  <si>
    <t>1489人次</t>
  </si>
  <si>
    <t>培训课程数量</t>
  </si>
  <si>
    <t>≥74次</t>
  </si>
  <si>
    <t>32次</t>
  </si>
  <si>
    <t>实际课程安排与培训计划安排有偏差。加强与培训项目牵头实施部门密切沟通协作，科学合理制定培训计划，提高培训经费精准化测算能力水平，有效提高培训经费使用效益</t>
  </si>
  <si>
    <t>培训天数</t>
  </si>
  <si>
    <t>≥64天</t>
  </si>
  <si>
    <t>33天</t>
  </si>
  <si>
    <t>实际课程安排与培训计划安排有偏差。加强与培训项目牵头部门密切沟通协作，科学合理制定培训计划，提高培训经费精准化测算能力水平，有效提高培训经费使用效益</t>
  </si>
  <si>
    <t>质量指标</t>
  </si>
  <si>
    <t>培训人员合格率</t>
  </si>
  <si>
    <t>≥95%</t>
  </si>
  <si>
    <t>时效指标</t>
  </si>
  <si>
    <t>培训计划按期完成率</t>
  </si>
  <si>
    <t>≥90%</t>
  </si>
  <si>
    <t>成本指标</t>
  </si>
  <si>
    <t>经济成本指标</t>
  </si>
  <si>
    <t>局接诉即办培训</t>
  </si>
  <si>
    <t>≤9.847万元</t>
  </si>
  <si>
    <t>9.847万元</t>
  </si>
  <si>
    <t>机关纪委培训</t>
  </si>
  <si>
    <t>≤18.069951万元</t>
  </si>
  <si>
    <t>18.069951万元</t>
  </si>
  <si>
    <t>局（办）人事处培训</t>
  </si>
  <si>
    <t>≤42.24737万元</t>
  </si>
  <si>
    <t>42.24737万元</t>
  </si>
  <si>
    <t>机关党委（党建工作处、团委）培训</t>
  </si>
  <si>
    <t>≤33.630036万元</t>
  </si>
  <si>
    <t>33.630036万元</t>
  </si>
  <si>
    <t>效益指标</t>
  </si>
  <si>
    <t>社会效益指标</t>
  </si>
  <si>
    <t>通过培训，提高干部职工专业技术及政治理论水平</t>
  </si>
  <si>
    <t>提高各项能力</t>
  </si>
  <si>
    <t>通过培训，提高了干部职工专业技术及政治理论水平</t>
  </si>
  <si>
    <t>满意度指标</t>
  </si>
  <si>
    <t>服务对象满意度指标</t>
  </si>
  <si>
    <t>培训（参会）人员满意度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</si>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</sst>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_ "/>
    <numFmt numFmtId="180" formatCode="#,##0.00_ "/>
    <numFmt numFmtId="181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3" width="9.66363636363636" style="3" customWidth="1"/>
    <col min="4" max="4" width="16.7818181818182" style="4" customWidth="1"/>
    <col min="5" max="6" width="13" style="4" customWidth="1"/>
    <col min="7" max="7" width="13" style="3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16.1818181818182" style="5" customWidth="1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147.666</v>
      </c>
      <c r="F6" s="12">
        <v>103.794357</v>
      </c>
      <c r="G6" s="12">
        <v>103.794357</v>
      </c>
      <c r="H6" s="13">
        <v>10</v>
      </c>
      <c r="I6" s="22">
        <f>G6/F6</f>
        <v>1</v>
      </c>
      <c r="J6" s="33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1"/>
      <c r="F7" s="11"/>
      <c r="G7" s="15"/>
      <c r="H7" s="13"/>
      <c r="I7" s="22"/>
      <c r="J7" s="13"/>
    </row>
    <row r="8" s="1" customFormat="1" ht="24" customHeight="1" spans="1:10">
      <c r="A8" s="8"/>
      <c r="B8" s="8"/>
      <c r="C8" s="8"/>
      <c r="D8" s="14" t="s">
        <v>17</v>
      </c>
      <c r="E8" s="11"/>
      <c r="F8" s="11"/>
      <c r="G8" s="11"/>
      <c r="H8" s="13"/>
      <c r="I8" s="22"/>
      <c r="J8" s="34"/>
    </row>
    <row r="9" s="1" customFormat="1" ht="24" customHeight="1" spans="1:10">
      <c r="A9" s="8"/>
      <c r="B9" s="8"/>
      <c r="C9" s="8"/>
      <c r="D9" s="16" t="s">
        <v>18</v>
      </c>
      <c r="E9" s="11">
        <v>147.666</v>
      </c>
      <c r="F9" s="12">
        <v>103.794357</v>
      </c>
      <c r="G9" s="12">
        <v>103.794357</v>
      </c>
      <c r="H9" s="13" t="s">
        <v>19</v>
      </c>
      <c r="I9" s="22">
        <f>G9/F9</f>
        <v>1</v>
      </c>
      <c r="J9" s="13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9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4" customHeight="1" spans="1:10">
      <c r="A13" s="8"/>
      <c r="B13" s="8" t="s">
        <v>32</v>
      </c>
      <c r="C13" s="20" t="s">
        <v>33</v>
      </c>
      <c r="D13" s="20" t="s">
        <v>34</v>
      </c>
      <c r="E13" s="21" t="s">
        <v>35</v>
      </c>
      <c r="F13" s="21"/>
      <c r="G13" s="9" t="s">
        <v>36</v>
      </c>
      <c r="H13" s="8">
        <v>10</v>
      </c>
      <c r="I13" s="9">
        <v>10</v>
      </c>
      <c r="J13" s="8"/>
    </row>
    <row r="14" s="1" customFormat="1" ht="117" spans="1:11">
      <c r="A14" s="8"/>
      <c r="B14" s="8"/>
      <c r="C14" s="20" t="s">
        <v>33</v>
      </c>
      <c r="D14" s="20" t="s">
        <v>37</v>
      </c>
      <c r="E14" s="21" t="s">
        <v>38</v>
      </c>
      <c r="F14" s="21"/>
      <c r="G14" s="9" t="s">
        <v>39</v>
      </c>
      <c r="H14" s="8">
        <v>10</v>
      </c>
      <c r="I14" s="23">
        <f>ROUND(32/74*10,2)</f>
        <v>4.32</v>
      </c>
      <c r="J14" s="8" t="s">
        <v>40</v>
      </c>
      <c r="K14" s="35"/>
    </row>
    <row r="15" s="1" customFormat="1" ht="117" spans="1:11">
      <c r="A15" s="8"/>
      <c r="B15" s="8"/>
      <c r="C15" s="20" t="s">
        <v>33</v>
      </c>
      <c r="D15" s="20" t="s">
        <v>41</v>
      </c>
      <c r="E15" s="21" t="s">
        <v>42</v>
      </c>
      <c r="F15" s="21"/>
      <c r="G15" s="9" t="s">
        <v>43</v>
      </c>
      <c r="H15" s="8">
        <v>10</v>
      </c>
      <c r="I15" s="23">
        <f>ROUND(33/64*10,2)</f>
        <v>5.16</v>
      </c>
      <c r="J15" s="8" t="s">
        <v>44</v>
      </c>
      <c r="K15" s="35"/>
    </row>
    <row r="16" s="1" customFormat="1" spans="1:10">
      <c r="A16" s="8"/>
      <c r="B16" s="8"/>
      <c r="C16" s="20" t="s">
        <v>45</v>
      </c>
      <c r="D16" s="20" t="s">
        <v>46</v>
      </c>
      <c r="E16" s="21" t="s">
        <v>47</v>
      </c>
      <c r="F16" s="21"/>
      <c r="G16" s="22">
        <v>1</v>
      </c>
      <c r="H16" s="8">
        <v>10</v>
      </c>
      <c r="I16" s="9">
        <v>10</v>
      </c>
      <c r="J16" s="8"/>
    </row>
    <row r="17" s="1" customFormat="1" ht="26" spans="1:10">
      <c r="A17" s="8"/>
      <c r="B17" s="8"/>
      <c r="C17" s="20" t="s">
        <v>48</v>
      </c>
      <c r="D17" s="20" t="s">
        <v>49</v>
      </c>
      <c r="E17" s="21" t="s">
        <v>50</v>
      </c>
      <c r="F17" s="21"/>
      <c r="G17" s="22">
        <v>0.9</v>
      </c>
      <c r="H17" s="8">
        <v>10</v>
      </c>
      <c r="I17" s="9">
        <v>10</v>
      </c>
      <c r="J17" s="8"/>
    </row>
    <row r="18" s="1" customFormat="1" ht="26" spans="1:11">
      <c r="A18" s="8"/>
      <c r="B18" s="8" t="s">
        <v>51</v>
      </c>
      <c r="C18" s="20" t="s">
        <v>52</v>
      </c>
      <c r="D18" s="20" t="s">
        <v>53</v>
      </c>
      <c r="E18" s="23" t="s">
        <v>54</v>
      </c>
      <c r="F18" s="23"/>
      <c r="G18" s="24" t="s">
        <v>55</v>
      </c>
      <c r="H18" s="8">
        <v>2</v>
      </c>
      <c r="I18" s="9">
        <v>2</v>
      </c>
      <c r="J18" s="8"/>
      <c r="K18" s="36"/>
    </row>
    <row r="19" s="1" customFormat="1" ht="26" spans="1:11">
      <c r="A19" s="8"/>
      <c r="B19" s="8"/>
      <c r="C19" s="20" t="s">
        <v>52</v>
      </c>
      <c r="D19" s="20" t="s">
        <v>56</v>
      </c>
      <c r="E19" s="23" t="s">
        <v>57</v>
      </c>
      <c r="F19" s="23"/>
      <c r="G19" s="24" t="s">
        <v>58</v>
      </c>
      <c r="H19" s="8">
        <v>2</v>
      </c>
      <c r="I19" s="9">
        <v>2</v>
      </c>
      <c r="J19" s="8"/>
      <c r="K19" s="36"/>
    </row>
    <row r="20" s="1" customFormat="1" ht="26" spans="1:11">
      <c r="A20" s="8"/>
      <c r="B20" s="8"/>
      <c r="C20" s="20" t="s">
        <v>52</v>
      </c>
      <c r="D20" s="20" t="s">
        <v>59</v>
      </c>
      <c r="E20" s="23" t="s">
        <v>60</v>
      </c>
      <c r="F20" s="23"/>
      <c r="G20" s="24" t="s">
        <v>61</v>
      </c>
      <c r="H20" s="8">
        <v>3</v>
      </c>
      <c r="I20" s="9">
        <v>3</v>
      </c>
      <c r="J20" s="8"/>
      <c r="K20" s="36"/>
    </row>
    <row r="21" s="1" customFormat="1" ht="26" spans="1:11">
      <c r="A21" s="8"/>
      <c r="B21" s="8"/>
      <c r="C21" s="20" t="s">
        <v>52</v>
      </c>
      <c r="D21" s="20" t="s">
        <v>62</v>
      </c>
      <c r="E21" s="23" t="s">
        <v>63</v>
      </c>
      <c r="F21" s="23"/>
      <c r="G21" s="24" t="s">
        <v>64</v>
      </c>
      <c r="H21" s="8">
        <v>3</v>
      </c>
      <c r="I21" s="9">
        <v>3</v>
      </c>
      <c r="J21" s="8"/>
      <c r="K21" s="36"/>
    </row>
    <row r="22" s="1" customFormat="1" ht="59" customHeight="1" spans="1:11">
      <c r="A22" s="8"/>
      <c r="B22" s="25" t="s">
        <v>65</v>
      </c>
      <c r="C22" s="20" t="s">
        <v>66</v>
      </c>
      <c r="D22" s="20" t="s">
        <v>67</v>
      </c>
      <c r="E22" s="26" t="s">
        <v>68</v>
      </c>
      <c r="F22" s="8"/>
      <c r="G22" s="26" t="s">
        <v>69</v>
      </c>
      <c r="H22" s="8">
        <v>20</v>
      </c>
      <c r="I22" s="8">
        <v>20</v>
      </c>
      <c r="J22" s="8"/>
      <c r="K22" s="37"/>
    </row>
    <row r="23" s="1" customFormat="1" ht="39" spans="1:10">
      <c r="A23" s="8"/>
      <c r="B23" s="8" t="s">
        <v>70</v>
      </c>
      <c r="C23" s="20" t="s">
        <v>71</v>
      </c>
      <c r="D23" s="20" t="s">
        <v>72</v>
      </c>
      <c r="E23" s="21" t="s">
        <v>50</v>
      </c>
      <c r="F23" s="21"/>
      <c r="G23" s="26">
        <v>1</v>
      </c>
      <c r="H23" s="8">
        <v>10</v>
      </c>
      <c r="I23" s="8">
        <v>10</v>
      </c>
      <c r="J23" s="8"/>
    </row>
    <row r="24" s="1" customFormat="1" ht="27" customHeight="1" spans="1:10">
      <c r="A24" s="17" t="s">
        <v>73</v>
      </c>
      <c r="B24" s="27"/>
      <c r="C24" s="27"/>
      <c r="D24" s="27"/>
      <c r="E24" s="27"/>
      <c r="F24" s="27"/>
      <c r="G24" s="28"/>
      <c r="H24" s="13">
        <f>SUM(H13:H23)+H6</f>
        <v>100</v>
      </c>
      <c r="I24" s="38">
        <f>ROUND(SUM(I13:I23)+J6,2)</f>
        <v>89.48</v>
      </c>
      <c r="J24" s="39"/>
    </row>
    <row r="25" s="1" customFormat="1" ht="114" customHeight="1" spans="1:10">
      <c r="A25" s="29" t="s">
        <v>74</v>
      </c>
      <c r="B25" s="10"/>
      <c r="C25" s="10"/>
      <c r="D25" s="10"/>
      <c r="E25" s="10"/>
      <c r="F25" s="10"/>
      <c r="G25" s="10"/>
      <c r="H25" s="10"/>
      <c r="I25" s="10"/>
      <c r="J25" s="10"/>
    </row>
    <row r="26" ht="14.25" customHeight="1" spans="1:10">
      <c r="A26" s="30"/>
      <c r="B26" s="31"/>
      <c r="C26" s="31"/>
      <c r="D26" s="31"/>
      <c r="E26" s="31"/>
      <c r="F26" s="31"/>
      <c r="G26" s="31"/>
      <c r="H26" s="31"/>
      <c r="I26" s="31"/>
      <c r="J26" s="31"/>
    </row>
    <row r="28" ht="17.5" spans="7:7">
      <c r="G28" s="3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7"/>
    <mergeCell ref="B18:B21"/>
    <mergeCell ref="A5:C9"/>
  </mergeCells>
  <pageMargins left="0.75" right="0.75" top="1" bottom="1" header="0.5" footer="0.5"/>
  <pageSetup paperSize="9" scale="78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2025-02-13T09:07:00Z</dcterms:created>
  <dcterms:modified xsi:type="dcterms:W3CDTF">2025-08-25T09:09:12Z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B4D74099E6E846C6AEB92DFB2C46A51E_13</vt:lpwstr>
  </property>
  <property fmtid="{D5CDD505-2E9C-101B-9397-08002B2CF9AE}" pid="3" name="KSOProductBuildVer">
    <vt:lpwstr>2052-12.1.0.22529</vt:lpwstr>
  </property>
</Properties>
</file>