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<sst xmlns="http://schemas.openxmlformats.org/spreadsheetml/2006/main" count="81" uniqueCount="62">
  <si>
    <t>项目支出绩效自评表</t>
  </si>
  <si>
    <t>（2023年度）</t>
  </si>
  <si>
    <t>项目名称</t>
  </si>
  <si>
    <t>中央财政林木良种培育补助</t>
  </si>
  <si>
    <t>主管部门</t>
  </si>
  <si>
    <t>北京市园林绿化局</t>
  </si>
  <si>
    <t>实施单位</t>
  </si>
  <si>
    <t>北京市绿地养护管理事务中心</t>
  </si>
  <si>
    <t>项目负责人</t>
  </si>
  <si>
    <t>崔劲</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</si>
  <si>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</si>
  <si>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</si>
  <si>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</si>
  <si>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</si>
  <si>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</si>
  <si>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</si>
  <si>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</si>
  <si>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</si>
  <si>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</si>
  <si>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</si>
  <si>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</si>
  <si>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</si>
  <si>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</si>
  <si>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</si>
  <si>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</si>
  <si>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</si>
  <si>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对北京市古树名木国家林木种质资源库现有种质资源进行病虫害防治、抚育管理等工作，保障已收集古树名木种质资源健康生长，古树名木优良基因得以保存。</t>
  </si>
  <si>
    <t>完成北京市古树名木国家林木种质资源库现有种质资源的病虫害防治、日常抚育管理等工作，实现种质资源健康生长。</t>
  </si>
  <si>
    <t>绩效指标</t>
  </si>
  <si>
    <t>一级指标</t>
  </si>
  <si>
    <t>二级指标</t>
  </si>
  <si>
    <t>三级指标</t>
  </si>
  <si>
    <t>年度指标值</t>
  </si>
  <si>
    <t>实际完成值</t>
  </si>
  <si>
    <t>偏差原因分析及改进
措施</t>
  </si>
  <si>
    <t>产出指标</t>
  </si>
  <si>
    <t>数量指标</t>
  </si>
  <si>
    <t>病虫害防治、抚育管理面积</t>
  </si>
  <si>
    <t>278亩</t>
  </si>
  <si>
    <t>质量指标</t>
  </si>
  <si>
    <t>项目符合养护管理标准</t>
  </si>
  <si>
    <t>时效指标</t>
  </si>
  <si>
    <t>项目完成时间2023年1月-12月</t>
  </si>
  <si>
    <t>12月</t>
  </si>
  <si>
    <t>成本指标</t>
  </si>
  <si>
    <t>经济成本指标</t>
  </si>
  <si>
    <t>项目支出成本</t>
  </si>
  <si>
    <t>50万元</t>
  </si>
  <si>
    <t>效益指标</t>
  </si>
  <si>
    <t>社会效益指标</t>
  </si>
  <si>
    <t>解决周边群众就业</t>
  </si>
  <si>
    <t>3430工日</t>
  </si>
  <si>
    <t>可持续影响指标</t>
  </si>
  <si>
    <t>保障古树名木种质资源健康生长，古树名木优良基因得以保存。</t>
  </si>
  <si>
    <t>好</t>
  </si>
  <si>
    <t>好，达到预期目标</t>
  </si>
  <si>
    <t>支撑材料不够充分，后续进一步完善</t>
  </si>
  <si>
    <t>满意度指标</t>
  </si>
  <si>
    <t>服务对象满意度指标</t>
  </si>
  <si>
    <t>群众对抚育工作的满意度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</si>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</sst>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9">
    <font>
      <sz val="11"/>
      <color theme="1"/>
      <name val="宋体"/>
      <charset val="134"/>
      <scheme val="minor"/>
    </font>
    <font>
      <sz val="12"/>
      <name val="仿宋_GB2312"/>
      <charset val="134"/>
    </font>
    <font>
      <sz val="12"/>
      <name val="宋体"/>
      <charset val="134"/>
    </font>
    <font>
      <sz val="12"/>
      <color rgb="FFFF0000"/>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rgb="FF000000"/>
      <name val="宋体"/>
      <charset val="134"/>
    </font>
    <font>
      <sz val="12"/>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4" borderId="7"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7" fillId="0" borderId="0" applyNumberFormat="0" applyFill="0" applyBorder="0" applyAlignment="0" applyProtection="0">
      <alignment vertical="center"/>
    </xf>
    <xf numFmtId="0" fontId="18" fillId="5" borderId="10" applyNumberFormat="0" applyAlignment="0" applyProtection="0">
      <alignment vertical="center"/>
    </xf>
    <xf numFmtId="0" fontId="19" fillId="6" borderId="11" applyNumberFormat="0" applyAlignment="0" applyProtection="0">
      <alignment vertical="center"/>
    </xf>
    <xf numFmtId="0" fontId="20" fillId="6" borderId="10" applyNumberFormat="0" applyAlignment="0" applyProtection="0">
      <alignment vertical="center"/>
    </xf>
    <xf numFmtId="0" fontId="21" fillId="7" borderId="12" applyNumberFormat="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8" fillId="32" borderId="0" applyNumberFormat="0" applyBorder="0" applyAlignment="0" applyProtection="0">
      <alignment vertical="center"/>
    </xf>
    <xf numFmtId="0" fontId="28" fillId="33" borderId="0" applyNumberFormat="0" applyBorder="0" applyAlignment="0" applyProtection="0">
      <alignment vertical="center"/>
    </xf>
    <xf numFmtId="0" fontId="27" fillId="34" borderId="0" applyNumberFormat="0" applyBorder="0" applyAlignment="0" applyProtection="0">
      <alignment vertical="center"/>
    </xf>
  </cellStyleXfs>
  <cellXfs count="41">
    <xf numFmtId="0" fontId="0" fillId="0" borderId="0" xfId="0">
      <alignment vertical="center"/>
    </xf>
    <xf numFmtId="0" fontId="1" fillId="2" borderId="0" xfId="0" applyFont="1" applyFill="1" applyBorder="1" applyAlignment="1">
      <alignment vertical="center"/>
    </xf>
    <xf numFmtId="0" fontId="2" fillId="2" borderId="0" xfId="0" applyFont="1" applyFill="1" applyBorder="1" applyAlignment="1">
      <alignment vertical="center" wrapText="1"/>
    </xf>
    <xf numFmtId="0" fontId="2" fillId="2" borderId="0" xfId="0" applyFont="1" applyFill="1" applyBorder="1" applyAlignment="1">
      <alignment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xf>
    <xf numFmtId="0" fontId="4" fillId="2" borderId="0" xfId="0" applyFont="1" applyFill="1" applyBorder="1" applyAlignment="1">
      <alignment vertical="center" wrapText="1"/>
    </xf>
    <xf numFmtId="0" fontId="5" fillId="2" borderId="0"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1" xfId="0" applyFont="1" applyFill="1" applyBorder="1" applyAlignment="1">
      <alignment vertical="center"/>
    </xf>
    <xf numFmtId="176" fontId="7" fillId="2" borderId="1" xfId="0" applyNumberFormat="1" applyFont="1" applyFill="1" applyBorder="1" applyAlignment="1">
      <alignment horizontal="center" vertical="center"/>
    </xf>
    <xf numFmtId="176" fontId="7" fillId="2" borderId="1" xfId="0" applyNumberFormat="1" applyFont="1" applyFill="1" applyBorder="1" applyAlignment="1">
      <alignment horizontal="right" vertical="center"/>
    </xf>
    <xf numFmtId="177" fontId="6" fillId="2" borderId="1" xfId="0" applyNumberFormat="1" applyFont="1" applyFill="1" applyBorder="1" applyAlignment="1">
      <alignment horizontal="center" vertical="center"/>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6" fillId="2" borderId="2" xfId="0" applyNumberFormat="1" applyFont="1" applyFill="1" applyBorder="1" applyAlignment="1">
      <alignment horizontal="center" vertical="center" wrapText="1"/>
    </xf>
    <xf numFmtId="9" fontId="6" fillId="2" borderId="2" xfId="0" applyNumberFormat="1" applyFont="1" applyFill="1" applyBorder="1" applyAlignment="1">
      <alignment horizontal="center" vertical="center"/>
    </xf>
    <xf numFmtId="9" fontId="6" fillId="2" borderId="1" xfId="0" applyNumberFormat="1" applyFont="1" applyFill="1" applyBorder="1" applyAlignment="1">
      <alignment horizontal="center" vertical="center"/>
    </xf>
    <xf numFmtId="0" fontId="6" fillId="2" borderId="1" xfId="0" applyNumberFormat="1" applyFont="1" applyFill="1" applyBorder="1" applyAlignment="1">
      <alignment horizontal="center" vertical="center" wrapText="1"/>
    </xf>
    <xf numFmtId="0" fontId="7" fillId="2" borderId="6"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6" fillId="2" borderId="1" xfId="0" applyFont="1" applyFill="1" applyBorder="1" applyAlignment="1">
      <alignment vertical="center" wrapText="1"/>
    </xf>
    <xf numFmtId="0" fontId="8" fillId="2" borderId="0" xfId="0" applyFont="1" applyFill="1" applyBorder="1" applyAlignment="1">
      <alignment horizontal="left" vertical="center" wrapText="1"/>
    </xf>
    <xf numFmtId="0" fontId="8" fillId="2" borderId="0" xfId="0" applyFont="1" applyFill="1" applyBorder="1" applyAlignment="1">
      <alignment horizontal="left" vertical="center" indent="2"/>
    </xf>
    <xf numFmtId="0" fontId="5" fillId="2" borderId="0" xfId="0" applyFont="1" applyFill="1" applyBorder="1" applyAlignment="1">
      <alignment vertical="center"/>
    </xf>
    <xf numFmtId="0" fontId="9" fillId="2" borderId="0" xfId="0" applyFont="1" applyFill="1" applyBorder="1" applyAlignment="1">
      <alignment vertical="center"/>
    </xf>
    <xf numFmtId="0" fontId="1" fillId="2" borderId="0" xfId="0" applyNumberFormat="1" applyFont="1" applyFill="1" applyBorder="1" applyAlignment="1">
      <alignment vertical="center"/>
    </xf>
    <xf numFmtId="10" fontId="6" fillId="2" borderId="1" xfId="0" applyNumberFormat="1" applyFont="1" applyFill="1" applyBorder="1" applyAlignment="1">
      <alignment horizontal="center" vertical="center"/>
    </xf>
    <xf numFmtId="178" fontId="6" fillId="2" borderId="1" xfId="0" applyNumberFormat="1" applyFont="1" applyFill="1" applyBorder="1" applyAlignment="1">
      <alignment horizontal="center" vertical="center" wrapText="1"/>
    </xf>
    <xf numFmtId="0" fontId="9" fillId="3" borderId="0" xfId="0" applyFont="1" applyFill="1" applyBorder="1" applyAlignment="1">
      <alignment vertical="center" wrapText="1"/>
    </xf>
    <xf numFmtId="179" fontId="6" fillId="2" borderId="1" xfId="0" applyNumberFormat="1" applyFont="1" applyFill="1" applyBorder="1" applyAlignment="1">
      <alignment horizontal="center" vertical="center"/>
    </xf>
    <xf numFmtId="178" fontId="6" fillId="2" borderId="1"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M25"/>
  <sheetViews>
    <sheetView tabSelected="1" topLeftCell="A8" workbookViewId="0">
      <selection activeCell="J20" sqref="J20"/>
    </sheetView>
  </sheetViews>
  <sheetFormatPr defaultColWidth="10" defaultRowHeight="15.6"/>
  <cols>
    <col min="1" max="1" width="4.12962962962963" style="2" customWidth="1"/>
    <col min="2" max="2" width="10.8796296296296" style="3" customWidth="1"/>
    <col min="3" max="3" width="18.3796296296296" style="3" customWidth="1"/>
    <col min="4" max="4" width="18.1296296296296" style="4" customWidth="1"/>
    <col min="5" max="5" width="11.1111111111111" style="4" customWidth="1"/>
    <col min="6" max="6" width="12.4444444444444" style="4" customWidth="1"/>
    <col min="7" max="7" width="11.6296296296296" style="3" customWidth="1"/>
    <col min="8" max="8" width="6.87962962962963" style="3" customWidth="1"/>
    <col min="9" max="9" width="8" style="3" customWidth="1"/>
    <col min="10" max="10" width="19.5" style="3" customWidth="1"/>
    <col min="11" max="11" width="80.6296296296296" style="5" customWidth="1"/>
    <col min="12" max="12" width="10" style="5"/>
    <col min="13" max="13" width="16.2592592592593" style="6" customWidth="1"/>
    <col min="14" max="14" width="17" style="6" customWidth="1"/>
    <col min="15" max="16384" width="10" style="3"/>
  </cols>
  <sheetData>
    <row r="1" ht="21.95" customHeight="1" spans="1:10">
      <c r="A1" s="7" t="s">
        <v>0</v>
      </c>
      <c r="B1" s="7"/>
      <c r="C1" s="7"/>
      <c r="D1" s="7"/>
      <c r="E1" s="7"/>
      <c r="F1" s="7"/>
      <c r="G1" s="7"/>
      <c r="H1" s="7"/>
      <c r="I1" s="7"/>
      <c r="J1" s="7"/>
    </row>
    <row r="2" ht="21.95" customHeight="1" spans="1:10">
      <c r="A2" s="8" t="s">
        <v>1</v>
      </c>
      <c r="B2" s="8"/>
      <c r="C2" s="8"/>
      <c r="D2" s="8"/>
      <c r="E2" s="8"/>
      <c r="F2" s="8"/>
      <c r="G2" s="8"/>
      <c r="H2" s="8"/>
      <c r="I2" s="8"/>
      <c r="J2" s="8"/>
    </row>
    <row r="3" s="1" customFormat="1" ht="24" customHeight="1" spans="1:12">
      <c r="A3" s="9" t="s">
        <v>2</v>
      </c>
      <c r="B3" s="10"/>
      <c r="C3" s="10"/>
      <c r="D3" s="10" t="s">
        <v>3</v>
      </c>
      <c r="E3" s="10"/>
      <c r="F3" s="10"/>
      <c r="G3" s="10"/>
      <c r="H3" s="10"/>
      <c r="I3" s="10"/>
      <c r="J3" s="10"/>
      <c r="K3" s="34"/>
      <c r="L3" s="34"/>
    </row>
    <row r="4" s="1" customFormat="1" ht="24" customHeight="1" spans="1:13">
      <c r="A4" s="9" t="s">
        <v>4</v>
      </c>
      <c r="B4" s="10"/>
      <c r="C4" s="10"/>
      <c r="D4" s="9" t="s">
        <v>5</v>
      </c>
      <c r="E4" s="9"/>
      <c r="F4" s="9"/>
      <c r="G4" s="10" t="s">
        <v>6</v>
      </c>
      <c r="H4" s="9" t="s">
        <v>7</v>
      </c>
      <c r="I4" s="9"/>
      <c r="J4" s="9"/>
      <c r="K4" s="34"/>
      <c r="L4" s="34"/>
      <c r="M4" s="35"/>
    </row>
    <row r="5" s="1" customFormat="1" ht="24" customHeight="1" spans="1:12">
      <c r="A5" s="9" t="s">
        <v>8</v>
      </c>
      <c r="B5" s="10"/>
      <c r="C5" s="10"/>
      <c r="D5" s="11" t="s">
        <v>9</v>
      </c>
      <c r="E5" s="12"/>
      <c r="F5" s="13"/>
      <c r="G5" s="10" t="s">
        <v>10</v>
      </c>
      <c r="H5" s="9">
        <v>13121902390</v>
      </c>
      <c r="I5" s="9"/>
      <c r="J5" s="9"/>
      <c r="K5" s="34"/>
      <c r="L5" s="34"/>
    </row>
    <row r="6" s="1" customFormat="1" ht="24" customHeight="1" spans="1:12">
      <c r="A6" s="9" t="s">
        <v>11</v>
      </c>
      <c r="B6" s="9"/>
      <c r="C6" s="9"/>
      <c r="D6" s="10"/>
      <c r="E6" s="9" t="s">
        <v>12</v>
      </c>
      <c r="F6" s="9" t="s">
        <v>13</v>
      </c>
      <c r="G6" s="9" t="s">
        <v>14</v>
      </c>
      <c r="H6" s="9" t="s">
        <v>15</v>
      </c>
      <c r="I6" s="9" t="s">
        <v>16</v>
      </c>
      <c r="J6" s="10" t="s">
        <v>17</v>
      </c>
      <c r="K6" s="34"/>
      <c r="L6" s="34"/>
    </row>
    <row r="7" s="1" customFormat="1" ht="24" customHeight="1" spans="1:12">
      <c r="A7" s="9"/>
      <c r="B7" s="9"/>
      <c r="C7" s="9"/>
      <c r="D7" s="14" t="s">
        <v>18</v>
      </c>
      <c r="E7" s="15">
        <v>50</v>
      </c>
      <c r="F7" s="15">
        <v>50</v>
      </c>
      <c r="G7" s="16">
        <v>50</v>
      </c>
      <c r="H7" s="17">
        <v>10</v>
      </c>
      <c r="I7" s="36">
        <f>G7/F7</f>
        <v>1</v>
      </c>
      <c r="J7" s="37">
        <f>H7*I7</f>
        <v>10</v>
      </c>
      <c r="K7" s="34"/>
      <c r="L7" s="34"/>
    </row>
    <row r="8" s="1" customFormat="1" ht="24" customHeight="1" spans="1:12">
      <c r="A8" s="9"/>
      <c r="B8" s="9"/>
      <c r="C8" s="9"/>
      <c r="D8" s="18" t="s">
        <v>19</v>
      </c>
      <c r="E8" s="15">
        <v>50</v>
      </c>
      <c r="F8" s="15">
        <v>50</v>
      </c>
      <c r="G8" s="16">
        <v>50</v>
      </c>
      <c r="H8" s="17" t="s">
        <v>20</v>
      </c>
      <c r="I8" s="36">
        <f>G8/F8</f>
        <v>1</v>
      </c>
      <c r="J8" s="17" t="s">
        <v>20</v>
      </c>
      <c r="K8" s="34"/>
      <c r="L8" s="34"/>
    </row>
    <row r="9" s="1" customFormat="1" ht="24" customHeight="1" spans="1:12">
      <c r="A9" s="9"/>
      <c r="B9" s="9"/>
      <c r="C9" s="9"/>
      <c r="D9" s="18" t="s">
        <v>21</v>
      </c>
      <c r="E9" s="17" t="s">
        <v>20</v>
      </c>
      <c r="F9" s="17" t="s">
        <v>20</v>
      </c>
      <c r="G9" s="17" t="s">
        <v>20</v>
      </c>
      <c r="H9" s="17" t="s">
        <v>20</v>
      </c>
      <c r="I9" s="17" t="s">
        <v>20</v>
      </c>
      <c r="J9" s="17" t="s">
        <v>20</v>
      </c>
      <c r="K9" s="34"/>
      <c r="L9" s="34"/>
    </row>
    <row r="10" s="1" customFormat="1" ht="24" customHeight="1" spans="1:12">
      <c r="A10" s="9"/>
      <c r="B10" s="9"/>
      <c r="C10" s="9"/>
      <c r="D10" s="19" t="s">
        <v>22</v>
      </c>
      <c r="E10" s="17" t="s">
        <v>20</v>
      </c>
      <c r="F10" s="17" t="s">
        <v>20</v>
      </c>
      <c r="G10" s="17" t="s">
        <v>20</v>
      </c>
      <c r="H10" s="17" t="s">
        <v>20</v>
      </c>
      <c r="I10" s="17" t="s">
        <v>20</v>
      </c>
      <c r="J10" s="17" t="s">
        <v>20</v>
      </c>
      <c r="K10" s="34"/>
      <c r="L10" s="34"/>
    </row>
    <row r="11" s="1" customFormat="1" ht="24" customHeight="1" spans="1:12">
      <c r="A11" s="9" t="s">
        <v>23</v>
      </c>
      <c r="B11" s="9" t="s">
        <v>24</v>
      </c>
      <c r="C11" s="9"/>
      <c r="D11" s="9"/>
      <c r="E11" s="9"/>
      <c r="F11" s="9"/>
      <c r="G11" s="9" t="s">
        <v>25</v>
      </c>
      <c r="H11" s="9"/>
      <c r="I11" s="9"/>
      <c r="J11" s="9"/>
      <c r="K11" s="34"/>
      <c r="L11" s="34"/>
    </row>
    <row r="12" s="1" customFormat="1" ht="80.1" customHeight="1" spans="1:12">
      <c r="A12" s="9"/>
      <c r="B12" s="18" t="s">
        <v>26</v>
      </c>
      <c r="C12" s="18"/>
      <c r="D12" s="18"/>
      <c r="E12" s="18"/>
      <c r="F12" s="18"/>
      <c r="G12" s="18" t="s">
        <v>27</v>
      </c>
      <c r="H12" s="18"/>
      <c r="I12" s="18"/>
      <c r="J12" s="18"/>
      <c r="K12" s="34"/>
      <c r="L12" s="34"/>
    </row>
    <row r="13" s="1" customFormat="1" ht="33.95" customHeight="1" spans="1:12">
      <c r="A13" s="9" t="s">
        <v>28</v>
      </c>
      <c r="B13" s="9" t="s">
        <v>29</v>
      </c>
      <c r="C13" s="10" t="s">
        <v>30</v>
      </c>
      <c r="D13" s="11" t="s">
        <v>31</v>
      </c>
      <c r="E13" s="20" t="s">
        <v>32</v>
      </c>
      <c r="F13" s="21"/>
      <c r="G13" s="9" t="s">
        <v>33</v>
      </c>
      <c r="H13" s="9" t="s">
        <v>15</v>
      </c>
      <c r="I13" s="9" t="s">
        <v>17</v>
      </c>
      <c r="J13" s="9" t="s">
        <v>34</v>
      </c>
      <c r="K13" s="34"/>
      <c r="L13" s="34"/>
    </row>
    <row r="14" s="1" customFormat="1" ht="24" spans="1:12">
      <c r="A14" s="9"/>
      <c r="B14" s="22" t="s">
        <v>35</v>
      </c>
      <c r="C14" s="22" t="s">
        <v>36</v>
      </c>
      <c r="D14" s="11" t="s">
        <v>37</v>
      </c>
      <c r="E14" s="20" t="s">
        <v>38</v>
      </c>
      <c r="F14" s="21"/>
      <c r="G14" s="10" t="s">
        <v>38</v>
      </c>
      <c r="H14" s="9">
        <v>15</v>
      </c>
      <c r="I14" s="10">
        <v>15</v>
      </c>
      <c r="J14" s="9"/>
      <c r="K14" s="34"/>
      <c r="L14" s="34"/>
    </row>
    <row r="15" s="1" customFormat="1" ht="24" spans="1:12">
      <c r="A15" s="9"/>
      <c r="B15" s="22"/>
      <c r="C15" s="23" t="s">
        <v>39</v>
      </c>
      <c r="D15" s="24" t="s">
        <v>40</v>
      </c>
      <c r="E15" s="25">
        <v>1</v>
      </c>
      <c r="F15" s="21"/>
      <c r="G15" s="26">
        <v>1</v>
      </c>
      <c r="H15" s="27">
        <v>15</v>
      </c>
      <c r="I15" s="10">
        <v>15</v>
      </c>
      <c r="J15" s="9"/>
      <c r="K15" s="34"/>
      <c r="L15" s="34"/>
    </row>
    <row r="16" s="1" customFormat="1" ht="24" spans="1:12">
      <c r="A16" s="9"/>
      <c r="B16" s="22"/>
      <c r="C16" s="22" t="s">
        <v>41</v>
      </c>
      <c r="D16" s="24" t="s">
        <v>42</v>
      </c>
      <c r="E16" s="20" t="s">
        <v>43</v>
      </c>
      <c r="F16" s="21"/>
      <c r="G16" s="9" t="s">
        <v>43</v>
      </c>
      <c r="H16" s="27">
        <v>10</v>
      </c>
      <c r="I16" s="10">
        <v>10</v>
      </c>
      <c r="J16" s="9"/>
      <c r="K16" s="34"/>
      <c r="L16" s="34"/>
    </row>
    <row r="17" s="1" customFormat="1" spans="1:12">
      <c r="A17" s="9"/>
      <c r="B17" s="28" t="s">
        <v>44</v>
      </c>
      <c r="C17" s="23" t="s">
        <v>45</v>
      </c>
      <c r="D17" s="11" t="s">
        <v>46</v>
      </c>
      <c r="E17" s="20" t="s">
        <v>47</v>
      </c>
      <c r="F17" s="21"/>
      <c r="G17" s="9" t="s">
        <v>47</v>
      </c>
      <c r="H17" s="27">
        <v>10</v>
      </c>
      <c r="I17" s="10">
        <v>10</v>
      </c>
      <c r="J17" s="9"/>
      <c r="K17" s="34"/>
      <c r="L17" s="34"/>
    </row>
    <row r="18" s="1" customFormat="1" spans="1:12">
      <c r="A18" s="9"/>
      <c r="B18" s="26" t="s">
        <v>48</v>
      </c>
      <c r="C18" s="23" t="s">
        <v>49</v>
      </c>
      <c r="D18" s="11" t="s">
        <v>50</v>
      </c>
      <c r="E18" s="20" t="s">
        <v>51</v>
      </c>
      <c r="F18" s="21"/>
      <c r="G18" s="9" t="s">
        <v>51</v>
      </c>
      <c r="H18" s="27">
        <v>15</v>
      </c>
      <c r="I18" s="9">
        <v>15</v>
      </c>
      <c r="J18" s="9"/>
      <c r="K18" s="34"/>
      <c r="L18" s="34"/>
    </row>
    <row r="19" s="1" customFormat="1" ht="48" spans="1:12">
      <c r="A19" s="9"/>
      <c r="B19" s="26"/>
      <c r="C19" s="23" t="s">
        <v>52</v>
      </c>
      <c r="D19" s="11" t="s">
        <v>53</v>
      </c>
      <c r="E19" s="20" t="s">
        <v>54</v>
      </c>
      <c r="F19" s="21"/>
      <c r="G19" s="22" t="s">
        <v>55</v>
      </c>
      <c r="H19" s="27">
        <v>15</v>
      </c>
      <c r="I19" s="9">
        <v>14</v>
      </c>
      <c r="J19" s="9" t="s">
        <v>56</v>
      </c>
      <c r="K19" s="38"/>
      <c r="L19" s="34"/>
    </row>
    <row r="20" s="1" customFormat="1" ht="24" spans="1:12">
      <c r="A20" s="9"/>
      <c r="B20" s="23" t="s">
        <v>57</v>
      </c>
      <c r="C20" s="23" t="s">
        <v>58</v>
      </c>
      <c r="D20" s="11" t="s">
        <v>59</v>
      </c>
      <c r="E20" s="25">
        <v>0.95</v>
      </c>
      <c r="F20" s="21"/>
      <c r="G20" s="29">
        <v>1</v>
      </c>
      <c r="H20" s="27">
        <v>10</v>
      </c>
      <c r="I20" s="9">
        <v>10</v>
      </c>
      <c r="J20" s="9"/>
      <c r="K20" s="38"/>
      <c r="L20" s="34"/>
    </row>
    <row r="21" s="1" customFormat="1" ht="27" customHeight="1" spans="1:12">
      <c r="A21" s="11" t="s">
        <v>60</v>
      </c>
      <c r="B21" s="12"/>
      <c r="C21" s="12"/>
      <c r="D21" s="12"/>
      <c r="E21" s="12"/>
      <c r="F21" s="12"/>
      <c r="G21" s="13"/>
      <c r="H21" s="17">
        <f>SUM(H14:H20)+H7</f>
        <v>100</v>
      </c>
      <c r="I21" s="39">
        <f>SUM(I14:I20)+J7</f>
        <v>99</v>
      </c>
      <c r="J21" s="40"/>
      <c r="K21" s="34"/>
      <c r="L21" s="34"/>
    </row>
    <row r="22" s="1" customFormat="1" ht="123" customHeight="1" spans="1:12">
      <c r="A22" s="30" t="s">
        <v>61</v>
      </c>
      <c r="B22" s="14"/>
      <c r="C22" s="14"/>
      <c r="D22" s="14"/>
      <c r="E22" s="14"/>
      <c r="F22" s="14"/>
      <c r="G22" s="14"/>
      <c r="H22" s="14"/>
      <c r="I22" s="14"/>
      <c r="J22" s="14"/>
      <c r="K22" s="34"/>
      <c r="L22" s="34"/>
    </row>
    <row r="23" ht="14.25" customHeight="1" spans="1:10">
      <c r="A23" s="31"/>
      <c r="B23" s="32"/>
      <c r="C23" s="32"/>
      <c r="D23" s="32"/>
      <c r="E23" s="32"/>
      <c r="F23" s="32"/>
      <c r="G23" s="32"/>
      <c r="H23" s="32"/>
      <c r="I23" s="32"/>
      <c r="J23" s="32"/>
    </row>
    <row r="25" ht="17.4" spans="7:7">
      <c r="G25" s="33"/>
    </row>
  </sheetData>
  <mergeCells count="30">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A21:G21"/>
    <mergeCell ref="A22:J22"/>
    <mergeCell ref="A23:J23"/>
    <mergeCell ref="A11:A12"/>
    <mergeCell ref="A13:A20"/>
    <mergeCell ref="B14:B16"/>
    <mergeCell ref="B18:B19"/>
    <mergeCell ref="A6:C1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2024-04-10T22:31:00Z</dcterms:created>
  <dcterms:modified xsi:type="dcterms:W3CDTF">2024-07-08T07:36:44Z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F9E2F6C598194B2084A1101F1619E1A6_13</vt:lpwstr>
  </property>
  <property fmtid="{D5CDD505-2E9C-101B-9397-08002B2CF9AE}" pid="3" name="KSOProductBuildVer">
    <vt:lpwstr>2052-12.1.0.16929</vt:lpwstr>
  </property>
</Properties>
</file>