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<sst xmlns="http://schemas.openxmlformats.org/spreadsheetml/2006/main" count="115" uniqueCount="83">
  <si>
    <t>项目支出绩效自评表</t>
  </si>
  <si>
    <t>（2023年度）</t>
  </si>
  <si>
    <t>项目名称</t>
  </si>
  <si>
    <t>北京密云水库水源涵养林多功能经营技术标准化示范</t>
  </si>
  <si>
    <t>主管部门</t>
  </si>
  <si>
    <t>北京市园林绿化局</t>
  </si>
  <si>
    <t>实施单位</t>
  </si>
  <si>
    <t>北京市园林绿化科学研究院</t>
  </si>
  <si>
    <t>项目负责人</t>
  </si>
  <si>
    <t>金莹杉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</si>
  <si>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</si>
  <si>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</si>
  <si>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</si>
  <si>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</si>
  <si>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</si>
  <si>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</si>
  <si>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</si>
  <si>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</si>
  <si>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</si>
  <si>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</si>
  <si>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</si>
  <si>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</si>
  <si>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</si>
  <si>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</si>
  <si>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</si>
  <si>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</si>
  <si>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项目围绕密云水库区水源涵养林生态经营、多功能水源涵养林景观抚育经营等核心技术开展技术示范，具体包括：1）人工林抚育，包括疏伐、生长伐等为主的综合抚育方法；2）低效人工林改造示范建设，包括补植改造、疏伐改造、综合改造；3）景观抚育经营示范，包括疏伐、景观伐、乡土植物草花结合的近自然植被景观营建应用示范。总示范面积为210亩，其中抚育与改造示范建设面积各100亩，近自然植被景观营建10亩。</t>
  </si>
  <si>
    <t>项目期限为2023-2024年，截止2024年4月底，完成示范区选址、示范区设计方案编制、施工单位比选，以及技术培训1次。项目进度遵循实施方案计划。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</si>
  <si>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</si>
  <si>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</si>
  <si>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</si>
  <si>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</si>
  <si>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</si>
  <si>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</si>
  <si>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</si>
  <si>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</si>
  <si>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</si>
  <si>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改造示范建设面积</t>
  </si>
  <si>
    <t>≥100亩</t>
  </si>
  <si>
    <t>根据实施方案，2024年4-9月份完成示范区建设</t>
  </si>
  <si>
    <t>近自然植被景观营建面积</t>
  </si>
  <si>
    <t>≥10亩</t>
  </si>
  <si>
    <t>技术培训</t>
  </si>
  <si>
    <t>≥3次</t>
  </si>
  <si>
    <t>根据实施方案，18个月完成3次培训，目前已按计划完成一次培训</t>
  </si>
  <si>
    <t>乡土植物种应用</t>
  </si>
  <si>
    <t>≥5种</t>
  </si>
  <si>
    <t>林下近自然群落营建设示范模式</t>
  </si>
  <si>
    <t>≥3种</t>
  </si>
  <si>
    <t>抚育示范建设面积</t>
  </si>
  <si>
    <t>质量指标</t>
  </si>
  <si>
    <t>技术培训人员掌握核心技术达标率</t>
  </si>
  <si>
    <t>≥90%</t>
  </si>
  <si>
    <t>示范区建设达标率</t>
  </si>
  <si>
    <t>森林质量提升比</t>
  </si>
  <si>
    <t>≥15%</t>
  </si>
  <si>
    <t>项目结束期为2024年12月，预计可达成</t>
  </si>
  <si>
    <t>时效指标</t>
  </si>
  <si>
    <t>培训完成时间</t>
  </si>
  <si>
    <t>18月</t>
  </si>
  <si>
    <t>成本指标</t>
  </si>
  <si>
    <t>经济成本指标</t>
  </si>
  <si>
    <t>拟投入项目经费</t>
  </si>
  <si>
    <t>128 万元</t>
  </si>
  <si>
    <t>3.99万元</t>
  </si>
  <si>
    <t>效益指标</t>
  </si>
  <si>
    <t>社会效益指标</t>
  </si>
  <si>
    <t>提高森林质量</t>
  </si>
  <si>
    <t>良</t>
  </si>
  <si>
    <t>培养技术骨干队伍</t>
  </si>
  <si>
    <t>优</t>
  </si>
  <si>
    <t>生态效益指标</t>
  </si>
  <si>
    <t>生物多样性增加</t>
  </si>
  <si>
    <t>≥30%</t>
  </si>
  <si>
    <t>森林景观美景度提升</t>
  </si>
  <si>
    <t>≥20%</t>
  </si>
  <si>
    <t>满意度指标</t>
  </si>
  <si>
    <t>服务对象满意度指标</t>
  </si>
  <si>
    <t>森林管护单位满意</t>
  </si>
  <si>
    <t>≥95%</t>
  </si>
  <si>
    <t>总分</t>
  </si>
  <si>
    <t>项目结束期为2024年12月，目前项目进度遵循实施方案计划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</si>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</sst>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right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indent="2"/>
    </xf>
    <xf numFmtId="0" fontId="4" fillId="0" borderId="0" xfId="0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4"/>
  <sheetViews>
    <sheetView tabSelected="1" topLeftCell="A16" workbookViewId="0">
      <selection activeCell="J7" sqref="J7"/>
    </sheetView>
  </sheetViews>
  <sheetFormatPr defaultColWidth="10" defaultRowHeight="15.6"/>
  <cols>
    <col min="1" max="1" width="4.12962962962963" style="2" customWidth="1"/>
    <col min="2" max="2" width="10.8703703703704" style="3" customWidth="1"/>
    <col min="3" max="3" width="18.3703703703704" style="3" customWidth="1"/>
    <col min="4" max="4" width="18.1296296296296" style="4" customWidth="1"/>
    <col min="5" max="5" width="12.1296296296296" style="4" customWidth="1"/>
    <col min="6" max="6" width="19.25" style="4" customWidth="1"/>
    <col min="7" max="7" width="11.6296296296296" style="3" customWidth="1"/>
    <col min="8" max="8" width="6.87037037037037" style="3" customWidth="1"/>
    <col min="9" max="9" width="8" style="3" customWidth="1"/>
    <col min="10" max="10" width="19.5" style="3" customWidth="1"/>
    <col min="11" max="11" width="10.75" style="3" customWidth="1"/>
    <col min="12" max="12" width="10" style="3"/>
    <col min="13" max="13" width="16.25" style="5" customWidth="1"/>
    <col min="14" max="14" width="17" style="5" customWidth="1"/>
    <col min="15" max="16384" width="10" style="3"/>
  </cols>
  <sheetData>
    <row r="1" ht="21.9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1.9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3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  <c r="M4" s="34"/>
    </row>
    <row r="5" s="1" customFormat="1" ht="24" customHeight="1" spans="1:10">
      <c r="A5" s="8" t="s">
        <v>8</v>
      </c>
      <c r="B5" s="9"/>
      <c r="C5" s="9"/>
      <c r="D5" s="10" t="s">
        <v>9</v>
      </c>
      <c r="E5" s="11"/>
      <c r="F5" s="12"/>
      <c r="G5" s="9" t="s">
        <v>10</v>
      </c>
      <c r="H5" s="8">
        <v>13901314525</v>
      </c>
      <c r="I5" s="8"/>
      <c r="J5" s="8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13" t="s">
        <v>18</v>
      </c>
      <c r="E7" s="14">
        <v>128</v>
      </c>
      <c r="F7" s="14">
        <v>128</v>
      </c>
      <c r="G7" s="15">
        <v>13.393684</v>
      </c>
      <c r="H7" s="16">
        <v>10</v>
      </c>
      <c r="I7" s="35">
        <f>G7/F7</f>
        <v>0.10463815625</v>
      </c>
      <c r="J7" s="36">
        <f>H7*I7</f>
        <v>1.0463815625</v>
      </c>
    </row>
    <row r="8" s="1" customFormat="1" ht="24" customHeight="1" spans="1:10">
      <c r="A8" s="8"/>
      <c r="B8" s="8"/>
      <c r="C8" s="8"/>
      <c r="D8" s="17" t="s">
        <v>19</v>
      </c>
      <c r="E8" s="14">
        <v>128</v>
      </c>
      <c r="F8" s="14">
        <v>128</v>
      </c>
      <c r="G8" s="15">
        <v>13.393684</v>
      </c>
      <c r="H8" s="16" t="s">
        <v>20</v>
      </c>
      <c r="I8" s="35">
        <f>G8/F8</f>
        <v>0.10463815625</v>
      </c>
      <c r="J8" s="16" t="s">
        <v>20</v>
      </c>
    </row>
    <row r="9" s="1" customFormat="1" ht="24" customHeight="1" spans="1:10">
      <c r="A9" s="8"/>
      <c r="B9" s="8"/>
      <c r="C9" s="8"/>
      <c r="D9" s="17" t="s">
        <v>21</v>
      </c>
      <c r="E9" s="18"/>
      <c r="F9" s="18"/>
      <c r="G9" s="19"/>
      <c r="H9" s="16"/>
      <c r="I9" s="35"/>
      <c r="J9" s="36"/>
    </row>
    <row r="10" s="1" customFormat="1" ht="24" customHeight="1" spans="1:10">
      <c r="A10" s="8"/>
      <c r="B10" s="8"/>
      <c r="C10" s="8"/>
      <c r="D10" s="20" t="s">
        <v>22</v>
      </c>
      <c r="E10" s="18"/>
      <c r="F10" s="18"/>
      <c r="G10" s="19"/>
      <c r="H10" s="9"/>
      <c r="I10" s="35"/>
      <c r="J10" s="36"/>
    </row>
    <row r="11" s="1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80.1" customHeight="1" spans="1:10">
      <c r="A12" s="8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</row>
    <row r="13" s="1" customFormat="1" ht="33.95" customHeight="1" spans="1:10">
      <c r="A13" s="8" t="s">
        <v>28</v>
      </c>
      <c r="B13" s="8" t="s">
        <v>29</v>
      </c>
      <c r="C13" s="9" t="s">
        <v>30</v>
      </c>
      <c r="D13" s="10" t="s">
        <v>31</v>
      </c>
      <c r="E13" s="21" t="s">
        <v>32</v>
      </c>
      <c r="F13" s="22"/>
      <c r="G13" s="8" t="s">
        <v>33</v>
      </c>
      <c r="H13" s="8" t="s">
        <v>15</v>
      </c>
      <c r="I13" s="8" t="s">
        <v>17</v>
      </c>
      <c r="J13" s="8" t="s">
        <v>34</v>
      </c>
    </row>
    <row r="14" s="1" customFormat="1" ht="36" spans="1:10">
      <c r="A14" s="8"/>
      <c r="B14" s="8" t="s">
        <v>35</v>
      </c>
      <c r="C14" s="8" t="s">
        <v>36</v>
      </c>
      <c r="D14" s="10" t="s">
        <v>37</v>
      </c>
      <c r="E14" s="21" t="s">
        <v>38</v>
      </c>
      <c r="F14" s="22"/>
      <c r="G14" s="9">
        <v>0</v>
      </c>
      <c r="H14" s="8">
        <v>8</v>
      </c>
      <c r="I14" s="9">
        <v>0</v>
      </c>
      <c r="J14" s="8" t="s">
        <v>39</v>
      </c>
    </row>
    <row r="15" s="1" customFormat="1" ht="36" spans="1:10">
      <c r="A15" s="8"/>
      <c r="B15" s="8"/>
      <c r="C15" s="23" t="s">
        <v>36</v>
      </c>
      <c r="D15" s="10" t="s">
        <v>40</v>
      </c>
      <c r="E15" s="21" t="s">
        <v>41</v>
      </c>
      <c r="F15" s="22"/>
      <c r="G15" s="9">
        <v>0</v>
      </c>
      <c r="H15" s="8">
        <v>2</v>
      </c>
      <c r="I15" s="9">
        <v>0</v>
      </c>
      <c r="J15" s="8" t="s">
        <v>39</v>
      </c>
    </row>
    <row r="16" s="1" customFormat="1" ht="48" spans="1:10">
      <c r="A16" s="8"/>
      <c r="B16" s="8"/>
      <c r="C16" s="23" t="s">
        <v>36</v>
      </c>
      <c r="D16" s="10" t="s">
        <v>42</v>
      </c>
      <c r="E16" s="21" t="s">
        <v>43</v>
      </c>
      <c r="F16" s="22"/>
      <c r="G16" s="9">
        <v>1</v>
      </c>
      <c r="H16" s="8">
        <v>1</v>
      </c>
      <c r="I16" s="9">
        <v>0</v>
      </c>
      <c r="J16" s="8" t="s">
        <v>44</v>
      </c>
    </row>
    <row r="17" s="1" customFormat="1" ht="36" spans="1:10">
      <c r="A17" s="8"/>
      <c r="B17" s="8"/>
      <c r="C17" s="23" t="s">
        <v>36</v>
      </c>
      <c r="D17" s="10" t="s">
        <v>45</v>
      </c>
      <c r="E17" s="21" t="s">
        <v>46</v>
      </c>
      <c r="F17" s="22"/>
      <c r="G17" s="9">
        <v>0</v>
      </c>
      <c r="H17" s="8">
        <v>2</v>
      </c>
      <c r="I17" s="9">
        <v>0</v>
      </c>
      <c r="J17" s="8" t="s">
        <v>39</v>
      </c>
    </row>
    <row r="18" s="1" customFormat="1" ht="36" spans="1:10">
      <c r="A18" s="8"/>
      <c r="B18" s="8"/>
      <c r="C18" s="23" t="s">
        <v>36</v>
      </c>
      <c r="D18" s="10" t="s">
        <v>47</v>
      </c>
      <c r="E18" s="21" t="s">
        <v>48</v>
      </c>
      <c r="F18" s="22"/>
      <c r="G18" s="9">
        <v>0</v>
      </c>
      <c r="H18" s="8">
        <v>2</v>
      </c>
      <c r="I18" s="9">
        <v>0</v>
      </c>
      <c r="J18" s="8" t="s">
        <v>39</v>
      </c>
    </row>
    <row r="19" s="1" customFormat="1" ht="36" spans="1:10">
      <c r="A19" s="8"/>
      <c r="B19" s="8"/>
      <c r="C19" s="23" t="s">
        <v>36</v>
      </c>
      <c r="D19" s="10" t="s">
        <v>49</v>
      </c>
      <c r="E19" s="21" t="s">
        <v>38</v>
      </c>
      <c r="F19" s="22"/>
      <c r="G19" s="9">
        <v>0</v>
      </c>
      <c r="H19" s="8">
        <v>8</v>
      </c>
      <c r="I19" s="9">
        <v>0</v>
      </c>
      <c r="J19" s="8" t="s">
        <v>39</v>
      </c>
    </row>
    <row r="20" s="1" customFormat="1" ht="24" spans="1:10">
      <c r="A20" s="8"/>
      <c r="B20" s="8"/>
      <c r="C20" s="23" t="s">
        <v>50</v>
      </c>
      <c r="D20" s="10" t="s">
        <v>51</v>
      </c>
      <c r="E20" s="21" t="s">
        <v>52</v>
      </c>
      <c r="F20" s="22"/>
      <c r="G20" s="24">
        <v>0.98</v>
      </c>
      <c r="H20" s="8">
        <v>1</v>
      </c>
      <c r="I20" s="9">
        <v>1</v>
      </c>
      <c r="J20" s="8"/>
    </row>
    <row r="21" s="1" customFormat="1" ht="36" spans="1:10">
      <c r="A21" s="8"/>
      <c r="B21" s="8"/>
      <c r="C21" s="23" t="s">
        <v>50</v>
      </c>
      <c r="D21" s="10" t="s">
        <v>53</v>
      </c>
      <c r="E21" s="25">
        <f>100%</f>
        <v>1</v>
      </c>
      <c r="F21" s="26"/>
      <c r="G21" s="24">
        <v>1</v>
      </c>
      <c r="H21" s="8">
        <v>6</v>
      </c>
      <c r="I21" s="8">
        <v>6</v>
      </c>
      <c r="J21" s="8" t="s">
        <v>39</v>
      </c>
    </row>
    <row r="22" s="1" customFormat="1" ht="24" spans="1:10">
      <c r="A22" s="8"/>
      <c r="B22" s="8"/>
      <c r="C22" s="23" t="s">
        <v>50</v>
      </c>
      <c r="D22" s="10" t="s">
        <v>54</v>
      </c>
      <c r="E22" s="21" t="s">
        <v>55</v>
      </c>
      <c r="F22" s="22"/>
      <c r="G22" s="9" t="s">
        <v>55</v>
      </c>
      <c r="H22" s="27">
        <v>8</v>
      </c>
      <c r="I22" s="27">
        <v>8</v>
      </c>
      <c r="J22" s="8" t="s">
        <v>56</v>
      </c>
    </row>
    <row r="23" s="1" customFormat="1" ht="24" spans="1:10">
      <c r="A23" s="8"/>
      <c r="B23" s="8"/>
      <c r="C23" s="8" t="s">
        <v>57</v>
      </c>
      <c r="D23" s="10" t="s">
        <v>58</v>
      </c>
      <c r="E23" s="21" t="s">
        <v>59</v>
      </c>
      <c r="F23" s="22"/>
      <c r="G23" s="8" t="s">
        <v>59</v>
      </c>
      <c r="H23" s="27">
        <v>10</v>
      </c>
      <c r="I23" s="27">
        <v>10</v>
      </c>
      <c r="J23" s="8" t="s">
        <v>56</v>
      </c>
    </row>
    <row r="24" s="1" customFormat="1" ht="24" spans="1:10">
      <c r="A24" s="8"/>
      <c r="B24" s="28" t="s">
        <v>60</v>
      </c>
      <c r="C24" s="23" t="s">
        <v>61</v>
      </c>
      <c r="D24" s="10" t="s">
        <v>62</v>
      </c>
      <c r="E24" s="21" t="s">
        <v>63</v>
      </c>
      <c r="F24" s="22"/>
      <c r="G24" s="8" t="s">
        <v>64</v>
      </c>
      <c r="H24" s="27">
        <v>10</v>
      </c>
      <c r="I24" s="9">
        <v>10</v>
      </c>
      <c r="J24" s="8" t="s">
        <v>56</v>
      </c>
    </row>
    <row r="25" s="1" customFormat="1" ht="24" spans="1:10">
      <c r="A25" s="8"/>
      <c r="B25" s="29" t="s">
        <v>65</v>
      </c>
      <c r="C25" s="23" t="s">
        <v>66</v>
      </c>
      <c r="D25" s="10" t="s">
        <v>67</v>
      </c>
      <c r="E25" s="21" t="s">
        <v>68</v>
      </c>
      <c r="F25" s="22"/>
      <c r="G25" s="8" t="s">
        <v>68</v>
      </c>
      <c r="H25" s="27">
        <v>10</v>
      </c>
      <c r="I25" s="8">
        <v>10</v>
      </c>
      <c r="J25" s="8" t="s">
        <v>56</v>
      </c>
    </row>
    <row r="26" s="1" customFormat="1" ht="24" spans="1:10">
      <c r="A26" s="8"/>
      <c r="B26" s="29"/>
      <c r="C26" s="23" t="s">
        <v>66</v>
      </c>
      <c r="D26" s="10" t="s">
        <v>69</v>
      </c>
      <c r="E26" s="21" t="s">
        <v>70</v>
      </c>
      <c r="F26" s="22"/>
      <c r="G26" s="8" t="s">
        <v>70</v>
      </c>
      <c r="H26" s="27">
        <v>2</v>
      </c>
      <c r="I26" s="8">
        <v>2</v>
      </c>
      <c r="J26" s="8" t="s">
        <v>56</v>
      </c>
    </row>
    <row r="27" s="1" customFormat="1" ht="24" spans="1:10">
      <c r="A27" s="8"/>
      <c r="B27" s="29"/>
      <c r="C27" s="23" t="s">
        <v>71</v>
      </c>
      <c r="D27" s="10" t="s">
        <v>72</v>
      </c>
      <c r="E27" s="21" t="s">
        <v>73</v>
      </c>
      <c r="F27" s="22"/>
      <c r="G27" s="8" t="s">
        <v>73</v>
      </c>
      <c r="H27" s="27">
        <v>5</v>
      </c>
      <c r="I27" s="8">
        <v>5</v>
      </c>
      <c r="J27" s="8" t="s">
        <v>56</v>
      </c>
    </row>
    <row r="28" s="1" customFormat="1" ht="24" spans="1:10">
      <c r="A28" s="8"/>
      <c r="B28" s="29"/>
      <c r="C28" s="23" t="s">
        <v>71</v>
      </c>
      <c r="D28" s="10" t="s">
        <v>74</v>
      </c>
      <c r="E28" s="21" t="s">
        <v>75</v>
      </c>
      <c r="F28" s="22"/>
      <c r="G28" s="8" t="s">
        <v>75</v>
      </c>
      <c r="H28" s="27">
        <v>5</v>
      </c>
      <c r="I28" s="8">
        <v>5</v>
      </c>
      <c r="J28" s="8" t="s">
        <v>56</v>
      </c>
    </row>
    <row r="29" s="1" customFormat="1" ht="24" spans="1:10">
      <c r="A29" s="8"/>
      <c r="B29" s="23" t="s">
        <v>76</v>
      </c>
      <c r="C29" s="23" t="s">
        <v>77</v>
      </c>
      <c r="D29" s="10" t="s">
        <v>78</v>
      </c>
      <c r="E29" s="21" t="s">
        <v>79</v>
      </c>
      <c r="F29" s="22"/>
      <c r="G29" s="8" t="s">
        <v>79</v>
      </c>
      <c r="H29" s="27">
        <v>10</v>
      </c>
      <c r="I29" s="8">
        <v>10</v>
      </c>
      <c r="J29" s="8" t="s">
        <v>56</v>
      </c>
    </row>
    <row r="30" s="1" customFormat="1" ht="41" customHeight="1" spans="1:10">
      <c r="A30" s="10" t="s">
        <v>80</v>
      </c>
      <c r="B30" s="11"/>
      <c r="C30" s="11"/>
      <c r="D30" s="11"/>
      <c r="E30" s="11"/>
      <c r="F30" s="11"/>
      <c r="G30" s="12"/>
      <c r="H30" s="16">
        <f>SUM(H14:H29)+H7</f>
        <v>100</v>
      </c>
      <c r="I30" s="37">
        <f>SUM(I14:I29)+J7</f>
        <v>68.0463815625</v>
      </c>
      <c r="J30" s="8" t="s">
        <v>81</v>
      </c>
    </row>
    <row r="31" s="1" customFormat="1" ht="123" customHeight="1" spans="1:10">
      <c r="A31" s="30" t="s">
        <v>82</v>
      </c>
      <c r="B31" s="13"/>
      <c r="C31" s="13"/>
      <c r="D31" s="13"/>
      <c r="E31" s="13"/>
      <c r="F31" s="13"/>
      <c r="G31" s="13"/>
      <c r="H31" s="13"/>
      <c r="I31" s="13"/>
      <c r="J31" s="13"/>
    </row>
    <row r="32" ht="14.25" customHeight="1" spans="1:10">
      <c r="A32" s="31"/>
      <c r="B32" s="32"/>
      <c r="C32" s="32"/>
      <c r="D32" s="32"/>
      <c r="E32" s="32"/>
      <c r="F32" s="32"/>
      <c r="G32" s="32"/>
      <c r="H32" s="32"/>
      <c r="I32" s="32"/>
      <c r="J32" s="32"/>
    </row>
    <row r="34" ht="17.4" spans="7:7">
      <c r="G34" s="33"/>
    </row>
  </sheetData>
  <mergeCells count="3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A30:G30"/>
    <mergeCell ref="A31:J31"/>
    <mergeCell ref="A32:J32"/>
    <mergeCell ref="A11:A12"/>
    <mergeCell ref="A13:A29"/>
    <mergeCell ref="B14:B23"/>
    <mergeCell ref="B25:B28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2024-04-09T07:02:00Z</dcterms:created>
  <dcterms:modified xsi:type="dcterms:W3CDTF">2024-07-08T06:58:25Z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F7217EC75E4F46958502424E0CF17237_13</vt:lpwstr>
  </property>
  <property fmtid="{D5CDD505-2E9C-101B-9397-08002B2CF9AE}" pid="3" name="KSOProductBuildVer">
    <vt:lpwstr>2052-12.1.0.16929</vt:lpwstr>
  </property>
</Properties>
</file>