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definedNames>
    <definedName name="_xlnm.Print_Area" localSheetId="0">Sheet1!$A$1:$J$31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<sst xmlns="http://schemas.openxmlformats.org/spreadsheetml/2006/main" count="106" uniqueCount="85">
  <si>
    <t>项目支出绩效自评表</t>
  </si>
  <si>
    <t>（2023年度）</t>
  </si>
  <si>
    <t>项目名称</t>
  </si>
  <si>
    <t>办公用房修缮类项目</t>
  </si>
  <si>
    <t>主管部门</t>
  </si>
  <si>
    <t>北京市园林绿化局</t>
  </si>
  <si>
    <t>实施单位</t>
  </si>
  <si>
    <t>北京市绿地养护管理事务中心</t>
  </si>
  <si>
    <t>项目负责人</t>
  </si>
  <si>
    <t>贾荣</t>
  </si>
  <si>
    <t>联系电话</t>
  </si>
  <si>
    <t>010-55536078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</si>
  <si>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</si>
  <si>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</si>
  <si>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</si>
  <si>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</si>
  <si>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</si>
  <si>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</si>
  <si>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</si>
  <si>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</si>
  <si>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</si>
  <si>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</si>
  <si>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</si>
  <si>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</si>
  <si>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</si>
  <si>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</si>
  <si>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</si>
  <si>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 xml:space="preserve"> 通过本项目的实施，对宿舍楼卫生间、洗漱间和办公楼地面砖的维修工程，合理规划，使宿舍楼卫生间、洗漱间的空间得到有效的梳理，使办公楼更加整洁，达到环保、节能，改善职工办公居住环境的目的。</t>
  </si>
  <si>
    <t>本项目全部完成了宿舍楼卫生间、洗漱间和办公楼地面砖的维修工程，使宿舍楼卫生间、洗漱间的空间得到有效的梳理，使办公楼更加整洁，达到环保、节能，改善了职工办公居住环境。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</si>
  <si>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</si>
  <si>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</si>
  <si>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</si>
  <si>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</si>
  <si>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</si>
  <si>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</si>
  <si>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</si>
  <si>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</si>
  <si>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</si>
  <si>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办公楼地面砖维修更新</t>
  </si>
  <si>
    <t>964.22平方米</t>
  </si>
  <si>
    <t>办公楼职工活动室PVC牛津胶地垫新做</t>
  </si>
  <si>
    <t>101.8平方米</t>
  </si>
  <si>
    <t>宿舍楼楼梯间、走廊的墙壁维修</t>
  </si>
  <si>
    <t>601.27平方米</t>
  </si>
  <si>
    <t>宿舍楼卫生间维修</t>
  </si>
  <si>
    <t>3户</t>
  </si>
  <si>
    <t>宿舍楼洗漱间维修</t>
  </si>
  <si>
    <t>宿舍楼楼梯间、走廊更新灯具</t>
  </si>
  <si>
    <t>23套</t>
  </si>
  <si>
    <t>宿舍楼楼梯间、走廊的天棚维修</t>
  </si>
  <si>
    <t>254.96平方米</t>
  </si>
  <si>
    <t>质量指标</t>
  </si>
  <si>
    <t>验收合格率</t>
  </si>
  <si>
    <t>时效指标</t>
  </si>
  <si>
    <t>项目完成时间</t>
  </si>
  <si>
    <t>成本指标</t>
  </si>
  <si>
    <t>经济成本指标</t>
  </si>
  <si>
    <t>监理服务费</t>
  </si>
  <si>
    <t>≤3.5万元</t>
  </si>
  <si>
    <t>3.5万元</t>
  </si>
  <si>
    <t>维修工程费</t>
  </si>
  <si>
    <t>≤99.878639万元</t>
  </si>
  <si>
    <t>99.034988万元</t>
  </si>
  <si>
    <t>结算审查费</t>
  </si>
  <si>
    <t>≤0.8万元</t>
  </si>
  <si>
    <t>0.8万元</t>
  </si>
  <si>
    <t>效益指标</t>
  </si>
  <si>
    <t>社会效益指标</t>
  </si>
  <si>
    <t>本项目是保证绿地养护中心高效运行的硬件保障，预期可实现生态化、人性化办公，提高工作效率，增加中心文化氛围，提升中心对外影响力</t>
  </si>
  <si>
    <t>高</t>
  </si>
  <si>
    <t>高，保证了绿地养护中心高效运行的硬件保障，实现了生态化、人性化办公，提高了工作效率，增加了中心文化氛围，提升了中心对外影响力</t>
  </si>
  <si>
    <t>中心文化氛围有待进一步提升，进而扩大中心对外影响力</t>
  </si>
  <si>
    <t>生态效益指标</t>
  </si>
  <si>
    <t>该项目采用绿色、节能环保的装修材料，预期不但可以提高管理水平，也有利于消除安全隐患，加快中心发展，进而为生态环境建设作出贡献</t>
  </si>
  <si>
    <t>高，本项目提高了管理水平，有利于消除安全隐患，加快了中心发展，进而为生态环境建设作出贡献</t>
  </si>
  <si>
    <t>可持续影响指标</t>
  </si>
  <si>
    <t>在财政资金的大力支持下，在我中心人、财、物的有效保障下，通过房屋维修项目的实施，达到节能减排，对促进北京园林绿化可持续发展具有重要意义</t>
  </si>
  <si>
    <t>高，本项目的实施，达到了节能减排，促进了北京园林绿化可持续发展具有重要意义</t>
  </si>
  <si>
    <t>满意度指标</t>
  </si>
  <si>
    <t>服务对象满意度指标</t>
  </si>
  <si>
    <t>职工对维修效果的满意度</t>
  </si>
  <si>
    <t>≥90%</t>
  </si>
  <si>
    <t>整体满意度为93.34%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</si>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</sst>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9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176" fontId="7" fillId="0" borderId="1" xfId="0" applyNumberFormat="1" applyFont="1" applyFill="1" applyBorder="1" applyAlignment="1">
      <alignment horizontal="center" vertical="center"/>
    </xf>
    <xf numFmtId="176" fontId="7" fillId="2" borderId="1" xfId="0" applyNumberFormat="1" applyFont="1" applyFill="1" applyBorder="1" applyAlignment="1">
      <alignment horizontal="center" vertical="center"/>
    </xf>
    <xf numFmtId="176" fontId="7" fillId="2" borderId="1" xfId="0" applyNumberFormat="1" applyFont="1" applyFill="1" applyBorder="1" applyAlignment="1">
      <alignment horizontal="right" vertical="center"/>
    </xf>
    <xf numFmtId="177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78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9" fontId="6" fillId="2" borderId="2" xfId="0" applyNumberFormat="1" applyFont="1" applyFill="1" applyBorder="1" applyAlignment="1">
      <alignment horizontal="center" vertical="center"/>
    </xf>
    <xf numFmtId="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57" fontId="6" fillId="0" borderId="2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57" fontId="6" fillId="0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indent="2"/>
    </xf>
    <xf numFmtId="0" fontId="5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1" fillId="2" borderId="0" xfId="0" applyNumberFormat="1" applyFont="1" applyFill="1" applyBorder="1" applyAlignment="1">
      <alignment vertical="center"/>
    </xf>
    <xf numFmtId="10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 vertical="center" wrapText="1"/>
    </xf>
    <xf numFmtId="179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M34"/>
  <sheetViews>
    <sheetView tabSelected="1" zoomScale="115" zoomScaleNormal="115" workbookViewId="0">
      <selection activeCell="C26" sqref="$A26:$XFD26"/>
    </sheetView>
  </sheetViews>
  <sheetFormatPr defaultColWidth="10" defaultRowHeight="15.6"/>
  <cols>
    <col min="1" max="1" width="4.12962962962963" style="2" customWidth="1"/>
    <col min="2" max="2" width="10.8796296296296" style="3" customWidth="1"/>
    <col min="3" max="3" width="18.3796296296296" style="3" customWidth="1"/>
    <col min="4" max="4" width="18.1296296296296" style="4" customWidth="1"/>
    <col min="5" max="5" width="12.1296296296296" style="4" customWidth="1"/>
    <col min="6" max="6" width="12.0740740740741" style="4" customWidth="1"/>
    <col min="7" max="7" width="12.2685185185185" style="3" customWidth="1"/>
    <col min="8" max="8" width="6.87962962962963" style="3" customWidth="1"/>
    <col min="9" max="9" width="8" style="3" customWidth="1"/>
    <col min="10" max="10" width="19.5" style="3" customWidth="1"/>
    <col min="11" max="11" width="76.6296296296296" style="5" customWidth="1"/>
    <col min="12" max="12" width="10" style="5"/>
    <col min="13" max="13" width="16.25" style="6" customWidth="1"/>
    <col min="14" max="14" width="17" style="6" customWidth="1"/>
    <col min="15" max="16384" width="10" style="3"/>
  </cols>
  <sheetData>
    <row r="1" ht="21.95" customHeight="1" spans="1:12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3"/>
      <c r="L1" s="3"/>
    </row>
    <row r="2" ht="21.95" customHeight="1" spans="1:12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3"/>
      <c r="L2" s="3"/>
    </row>
    <row r="3" s="1" customFormat="1" ht="24" customHeight="1" spans="1:12">
      <c r="A3" s="9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  <c r="K3" s="39"/>
      <c r="L3" s="39"/>
    </row>
    <row r="4" s="1" customFormat="1" ht="24" customHeight="1" spans="1:13">
      <c r="A4" s="9" t="s">
        <v>4</v>
      </c>
      <c r="B4" s="10"/>
      <c r="C4" s="10"/>
      <c r="D4" s="9" t="s">
        <v>5</v>
      </c>
      <c r="E4" s="9"/>
      <c r="F4" s="9"/>
      <c r="G4" s="10" t="s">
        <v>6</v>
      </c>
      <c r="H4" s="9" t="s">
        <v>7</v>
      </c>
      <c r="I4" s="9"/>
      <c r="J4" s="9"/>
      <c r="K4" s="39"/>
      <c r="L4" s="39"/>
      <c r="M4" s="40"/>
    </row>
    <row r="5" s="1" customFormat="1" ht="24" customHeight="1" spans="1:12">
      <c r="A5" s="9" t="s">
        <v>8</v>
      </c>
      <c r="B5" s="10"/>
      <c r="C5" s="10"/>
      <c r="D5" s="11" t="s">
        <v>9</v>
      </c>
      <c r="E5" s="12"/>
      <c r="F5" s="13"/>
      <c r="G5" s="10" t="s">
        <v>10</v>
      </c>
      <c r="H5" s="9" t="s">
        <v>11</v>
      </c>
      <c r="I5" s="9"/>
      <c r="J5" s="9"/>
      <c r="K5" s="39"/>
      <c r="L5" s="39"/>
    </row>
    <row r="6" s="1" customFormat="1" ht="24" customHeight="1" spans="1:12">
      <c r="A6" s="9" t="s">
        <v>12</v>
      </c>
      <c r="B6" s="9"/>
      <c r="C6" s="9"/>
      <c r="D6" s="10"/>
      <c r="E6" s="9" t="s">
        <v>13</v>
      </c>
      <c r="F6" s="9" t="s">
        <v>14</v>
      </c>
      <c r="G6" s="9" t="s">
        <v>15</v>
      </c>
      <c r="H6" s="9" t="s">
        <v>16</v>
      </c>
      <c r="I6" s="9" t="s">
        <v>17</v>
      </c>
      <c r="J6" s="10" t="s">
        <v>18</v>
      </c>
      <c r="K6" s="39"/>
      <c r="L6" s="39"/>
    </row>
    <row r="7" s="1" customFormat="1" ht="24" customHeight="1" spans="1:12">
      <c r="A7" s="9"/>
      <c r="B7" s="9"/>
      <c r="C7" s="9"/>
      <c r="D7" s="14" t="s">
        <v>19</v>
      </c>
      <c r="E7" s="15"/>
      <c r="F7" s="16">
        <v>104.18</v>
      </c>
      <c r="G7" s="17">
        <v>103.334988</v>
      </c>
      <c r="H7" s="18">
        <v>10</v>
      </c>
      <c r="I7" s="41">
        <f>G7/F7</f>
        <v>0.991888923017854</v>
      </c>
      <c r="J7" s="42">
        <f>H7*I7</f>
        <v>9.91888923017854</v>
      </c>
      <c r="K7" s="43"/>
      <c r="L7" s="39"/>
    </row>
    <row r="8" s="1" customFormat="1" ht="24" customHeight="1" spans="1:12">
      <c r="A8" s="9"/>
      <c r="B8" s="9"/>
      <c r="C8" s="9"/>
      <c r="D8" s="19" t="s">
        <v>20</v>
      </c>
      <c r="E8" s="15"/>
      <c r="F8" s="16">
        <v>104.18</v>
      </c>
      <c r="G8" s="17">
        <v>103.334988</v>
      </c>
      <c r="H8" s="18" t="s">
        <v>21</v>
      </c>
      <c r="I8" s="41">
        <f>G8/F8</f>
        <v>0.991888923017854</v>
      </c>
      <c r="J8" s="18" t="s">
        <v>21</v>
      </c>
      <c r="K8" s="43"/>
      <c r="L8" s="39"/>
    </row>
    <row r="9" s="1" customFormat="1" ht="24" customHeight="1" spans="1:12">
      <c r="A9" s="9"/>
      <c r="B9" s="9"/>
      <c r="C9" s="9"/>
      <c r="D9" s="19" t="s">
        <v>22</v>
      </c>
      <c r="E9" s="20"/>
      <c r="F9" s="20"/>
      <c r="G9" s="21"/>
      <c r="H9" s="18"/>
      <c r="I9" s="41"/>
      <c r="J9" s="42"/>
      <c r="K9" s="39"/>
      <c r="L9" s="39"/>
    </row>
    <row r="10" s="1" customFormat="1" ht="24" customHeight="1" spans="1:12">
      <c r="A10" s="9"/>
      <c r="B10" s="9"/>
      <c r="C10" s="9"/>
      <c r="D10" s="22" t="s">
        <v>23</v>
      </c>
      <c r="E10" s="20"/>
      <c r="F10" s="20"/>
      <c r="G10" s="21"/>
      <c r="H10" s="10"/>
      <c r="I10" s="41"/>
      <c r="J10" s="42"/>
      <c r="K10" s="39"/>
      <c r="L10" s="39"/>
    </row>
    <row r="11" s="1" customFormat="1" ht="24" customHeight="1" spans="1:12">
      <c r="A11" s="9" t="s">
        <v>24</v>
      </c>
      <c r="B11" s="9" t="s">
        <v>25</v>
      </c>
      <c r="C11" s="9"/>
      <c r="D11" s="9"/>
      <c r="E11" s="9"/>
      <c r="F11" s="9"/>
      <c r="G11" s="9" t="s">
        <v>26</v>
      </c>
      <c r="H11" s="9"/>
      <c r="I11" s="9"/>
      <c r="J11" s="9"/>
      <c r="K11" s="39"/>
      <c r="L11" s="39"/>
    </row>
    <row r="12" s="1" customFormat="1" ht="80.1" customHeight="1" spans="1:12">
      <c r="A12" s="9"/>
      <c r="B12" s="19" t="s">
        <v>27</v>
      </c>
      <c r="C12" s="19"/>
      <c r="D12" s="19"/>
      <c r="E12" s="19"/>
      <c r="F12" s="19"/>
      <c r="G12" s="19" t="s">
        <v>28</v>
      </c>
      <c r="H12" s="19"/>
      <c r="I12" s="19"/>
      <c r="J12" s="19"/>
      <c r="K12" s="39"/>
      <c r="L12" s="39"/>
    </row>
    <row r="13" s="1" customFormat="1" ht="33.95" customHeight="1" spans="1:12">
      <c r="A13" s="9" t="s">
        <v>29</v>
      </c>
      <c r="B13" s="9" t="s">
        <v>30</v>
      </c>
      <c r="C13" s="10" t="s">
        <v>31</v>
      </c>
      <c r="D13" s="11" t="s">
        <v>32</v>
      </c>
      <c r="E13" s="23" t="s">
        <v>33</v>
      </c>
      <c r="F13" s="24"/>
      <c r="G13" s="9" t="s">
        <v>34</v>
      </c>
      <c r="H13" s="9" t="s">
        <v>16</v>
      </c>
      <c r="I13" s="9" t="s">
        <v>18</v>
      </c>
      <c r="J13" s="9" t="s">
        <v>35</v>
      </c>
      <c r="K13" s="39"/>
      <c r="L13" s="39"/>
    </row>
    <row r="14" s="1" customFormat="1" ht="24" spans="1:12">
      <c r="A14" s="9"/>
      <c r="B14" s="25" t="s">
        <v>36</v>
      </c>
      <c r="C14" s="25" t="s">
        <v>37</v>
      </c>
      <c r="D14" s="11" t="s">
        <v>38</v>
      </c>
      <c r="E14" s="23" t="s">
        <v>39</v>
      </c>
      <c r="F14" s="24"/>
      <c r="G14" s="9" t="s">
        <v>39</v>
      </c>
      <c r="H14" s="9">
        <v>3</v>
      </c>
      <c r="I14" s="10">
        <v>3</v>
      </c>
      <c r="J14" s="9"/>
      <c r="K14" s="39"/>
      <c r="L14" s="39"/>
    </row>
    <row r="15" s="1" customFormat="1" ht="24" spans="1:12">
      <c r="A15" s="9"/>
      <c r="B15" s="25"/>
      <c r="C15" s="26" t="s">
        <v>37</v>
      </c>
      <c r="D15" s="11" t="s">
        <v>40</v>
      </c>
      <c r="E15" s="23" t="s">
        <v>41</v>
      </c>
      <c r="F15" s="24"/>
      <c r="G15" s="9" t="s">
        <v>41</v>
      </c>
      <c r="H15" s="9">
        <v>3</v>
      </c>
      <c r="I15" s="10">
        <v>3</v>
      </c>
      <c r="J15" s="9"/>
      <c r="K15" s="39"/>
      <c r="L15" s="39"/>
    </row>
    <row r="16" s="1" customFormat="1" ht="24" spans="1:12">
      <c r="A16" s="9"/>
      <c r="B16" s="25"/>
      <c r="C16" s="26" t="s">
        <v>37</v>
      </c>
      <c r="D16" s="11" t="s">
        <v>42</v>
      </c>
      <c r="E16" s="23" t="s">
        <v>43</v>
      </c>
      <c r="F16" s="24"/>
      <c r="G16" s="9" t="s">
        <v>43</v>
      </c>
      <c r="H16" s="9">
        <v>2</v>
      </c>
      <c r="I16" s="10">
        <v>2</v>
      </c>
      <c r="J16" s="9"/>
      <c r="K16" s="39"/>
      <c r="L16" s="39"/>
    </row>
    <row r="17" s="1" customFormat="1" spans="1:12">
      <c r="A17" s="9"/>
      <c r="B17" s="25"/>
      <c r="C17" s="26" t="s">
        <v>37</v>
      </c>
      <c r="D17" s="11" t="s">
        <v>44</v>
      </c>
      <c r="E17" s="23" t="s">
        <v>45</v>
      </c>
      <c r="F17" s="24"/>
      <c r="G17" s="9" t="s">
        <v>45</v>
      </c>
      <c r="H17" s="9">
        <v>2</v>
      </c>
      <c r="I17" s="10">
        <v>2</v>
      </c>
      <c r="J17" s="9"/>
      <c r="K17" s="39"/>
      <c r="L17" s="39"/>
    </row>
    <row r="18" s="1" customFormat="1" spans="1:12">
      <c r="A18" s="9"/>
      <c r="B18" s="25"/>
      <c r="C18" s="26" t="s">
        <v>37</v>
      </c>
      <c r="D18" s="11" t="s">
        <v>46</v>
      </c>
      <c r="E18" s="23" t="s">
        <v>45</v>
      </c>
      <c r="F18" s="24"/>
      <c r="G18" s="9" t="s">
        <v>45</v>
      </c>
      <c r="H18" s="9">
        <v>2</v>
      </c>
      <c r="I18" s="10">
        <v>2</v>
      </c>
      <c r="J18" s="9"/>
      <c r="K18" s="39"/>
      <c r="L18" s="39"/>
    </row>
    <row r="19" s="1" customFormat="1" ht="24" spans="1:12">
      <c r="A19" s="9"/>
      <c r="B19" s="25"/>
      <c r="C19" s="26" t="s">
        <v>37</v>
      </c>
      <c r="D19" s="11" t="s">
        <v>47</v>
      </c>
      <c r="E19" s="23" t="s">
        <v>48</v>
      </c>
      <c r="F19" s="24"/>
      <c r="G19" s="9" t="s">
        <v>48</v>
      </c>
      <c r="H19" s="9">
        <v>2</v>
      </c>
      <c r="I19" s="10">
        <v>2</v>
      </c>
      <c r="J19" s="9"/>
      <c r="K19" s="39"/>
      <c r="L19" s="39"/>
    </row>
    <row r="20" s="1" customFormat="1" ht="24" spans="1:12">
      <c r="A20" s="9"/>
      <c r="B20" s="25"/>
      <c r="C20" s="26" t="s">
        <v>37</v>
      </c>
      <c r="D20" s="11" t="s">
        <v>49</v>
      </c>
      <c r="E20" s="23" t="s">
        <v>50</v>
      </c>
      <c r="F20" s="24"/>
      <c r="G20" s="9" t="s">
        <v>50</v>
      </c>
      <c r="H20" s="9">
        <v>1</v>
      </c>
      <c r="I20" s="10">
        <v>1</v>
      </c>
      <c r="J20" s="9"/>
      <c r="K20" s="39"/>
      <c r="L20" s="39"/>
    </row>
    <row r="21" s="1" customFormat="1" spans="1:12">
      <c r="A21" s="9"/>
      <c r="B21" s="25"/>
      <c r="C21" s="26" t="s">
        <v>51</v>
      </c>
      <c r="D21" s="11" t="s">
        <v>52</v>
      </c>
      <c r="E21" s="27">
        <v>1</v>
      </c>
      <c r="F21" s="24"/>
      <c r="G21" s="28">
        <v>1</v>
      </c>
      <c r="H21" s="29">
        <v>15</v>
      </c>
      <c r="I21" s="10">
        <v>15</v>
      </c>
      <c r="J21" s="9"/>
      <c r="K21" s="39"/>
      <c r="L21" s="39"/>
    </row>
    <row r="22" s="1" customFormat="1" spans="1:12">
      <c r="A22" s="9"/>
      <c r="B22" s="25"/>
      <c r="C22" s="25" t="s">
        <v>53</v>
      </c>
      <c r="D22" s="11" t="s">
        <v>54</v>
      </c>
      <c r="E22" s="30">
        <v>44896</v>
      </c>
      <c r="F22" s="31"/>
      <c r="G22" s="32">
        <v>44896</v>
      </c>
      <c r="H22" s="29">
        <v>10</v>
      </c>
      <c r="I22" s="10">
        <v>10</v>
      </c>
      <c r="J22" s="9"/>
      <c r="K22" s="39"/>
      <c r="L22" s="39"/>
    </row>
    <row r="23" s="1" customFormat="1" spans="1:12">
      <c r="A23" s="9"/>
      <c r="B23" s="33" t="s">
        <v>55</v>
      </c>
      <c r="C23" s="26" t="s">
        <v>56</v>
      </c>
      <c r="D23" s="11" t="s">
        <v>57</v>
      </c>
      <c r="E23" s="23" t="s">
        <v>58</v>
      </c>
      <c r="F23" s="24"/>
      <c r="G23" s="9" t="s">
        <v>59</v>
      </c>
      <c r="H23" s="29">
        <v>3</v>
      </c>
      <c r="I23" s="10">
        <v>3</v>
      </c>
      <c r="J23" s="9"/>
      <c r="K23" s="39"/>
      <c r="L23" s="39"/>
    </row>
    <row r="24" s="1" customFormat="1" ht="24" spans="1:12">
      <c r="A24" s="9"/>
      <c r="B24" s="33"/>
      <c r="C24" s="26" t="s">
        <v>56</v>
      </c>
      <c r="D24" s="11" t="s">
        <v>60</v>
      </c>
      <c r="E24" s="23" t="s">
        <v>61</v>
      </c>
      <c r="F24" s="24">
        <v>99.878639</v>
      </c>
      <c r="G24" s="9" t="s">
        <v>62</v>
      </c>
      <c r="H24" s="29">
        <v>4</v>
      </c>
      <c r="I24" s="10">
        <v>4</v>
      </c>
      <c r="J24" s="9"/>
      <c r="K24" s="39"/>
      <c r="L24" s="39"/>
    </row>
    <row r="25" s="1" customFormat="1" spans="1:12">
      <c r="A25" s="9"/>
      <c r="B25" s="33"/>
      <c r="C25" s="26" t="s">
        <v>56</v>
      </c>
      <c r="D25" s="11" t="s">
        <v>63</v>
      </c>
      <c r="E25" s="23" t="s">
        <v>64</v>
      </c>
      <c r="F25" s="24"/>
      <c r="G25" s="9" t="s">
        <v>65</v>
      </c>
      <c r="H25" s="29">
        <v>3</v>
      </c>
      <c r="I25" s="10">
        <v>3</v>
      </c>
      <c r="J25" s="9"/>
      <c r="K25" s="39"/>
      <c r="L25" s="39"/>
    </row>
    <row r="26" s="1" customFormat="1" ht="107" customHeight="1" spans="1:12">
      <c r="A26" s="9"/>
      <c r="B26" s="34" t="s">
        <v>66</v>
      </c>
      <c r="C26" s="26" t="s">
        <v>67</v>
      </c>
      <c r="D26" s="11" t="s">
        <v>68</v>
      </c>
      <c r="E26" s="11" t="s">
        <v>69</v>
      </c>
      <c r="F26" s="12"/>
      <c r="G26" s="9" t="s">
        <v>70</v>
      </c>
      <c r="H26" s="29">
        <v>10</v>
      </c>
      <c r="I26" s="9">
        <v>9</v>
      </c>
      <c r="J26" s="25" t="s">
        <v>71</v>
      </c>
      <c r="K26" s="39"/>
      <c r="L26" s="39"/>
    </row>
    <row r="27" s="1" customFormat="1" ht="114" customHeight="1" spans="1:12">
      <c r="A27" s="9"/>
      <c r="B27" s="34"/>
      <c r="C27" s="26" t="s">
        <v>72</v>
      </c>
      <c r="D27" s="11" t="s">
        <v>73</v>
      </c>
      <c r="E27" s="11" t="s">
        <v>69</v>
      </c>
      <c r="F27" s="12"/>
      <c r="G27" s="9" t="s">
        <v>74</v>
      </c>
      <c r="H27" s="29">
        <v>10</v>
      </c>
      <c r="I27" s="9">
        <v>10</v>
      </c>
      <c r="J27" s="25"/>
      <c r="K27" s="39"/>
      <c r="L27" s="39"/>
    </row>
    <row r="28" s="1" customFormat="1" ht="118" customHeight="1" spans="1:12">
      <c r="A28" s="9"/>
      <c r="B28" s="34"/>
      <c r="C28" s="26" t="s">
        <v>75</v>
      </c>
      <c r="D28" s="11" t="s">
        <v>76</v>
      </c>
      <c r="E28" s="11" t="s">
        <v>69</v>
      </c>
      <c r="F28" s="12"/>
      <c r="G28" s="9" t="s">
        <v>77</v>
      </c>
      <c r="H28" s="29">
        <v>10</v>
      </c>
      <c r="I28" s="9">
        <v>10</v>
      </c>
      <c r="J28" s="25"/>
      <c r="K28" s="39"/>
      <c r="L28" s="39"/>
    </row>
    <row r="29" s="1" customFormat="1" ht="24" spans="1:12">
      <c r="A29" s="9"/>
      <c r="B29" s="26" t="s">
        <v>78</v>
      </c>
      <c r="C29" s="26" t="s">
        <v>79</v>
      </c>
      <c r="D29" s="11" t="s">
        <v>80</v>
      </c>
      <c r="E29" s="23" t="s">
        <v>81</v>
      </c>
      <c r="F29" s="24"/>
      <c r="G29" s="9" t="s">
        <v>82</v>
      </c>
      <c r="H29" s="29">
        <v>10</v>
      </c>
      <c r="I29" s="9">
        <v>10</v>
      </c>
      <c r="J29" s="25"/>
      <c r="K29" s="39"/>
      <c r="L29" s="39"/>
    </row>
    <row r="30" s="1" customFormat="1" ht="27" customHeight="1" spans="1:12">
      <c r="A30" s="11" t="s">
        <v>83</v>
      </c>
      <c r="B30" s="12"/>
      <c r="C30" s="12"/>
      <c r="D30" s="12"/>
      <c r="E30" s="12"/>
      <c r="F30" s="12"/>
      <c r="G30" s="13"/>
      <c r="H30" s="18">
        <f>SUM(H14:H29)+H7</f>
        <v>100</v>
      </c>
      <c r="I30" s="44">
        <f>SUM(I14:I29)+J7</f>
        <v>98.9188892301785</v>
      </c>
      <c r="J30" s="45"/>
      <c r="K30" s="39"/>
      <c r="L30" s="39"/>
    </row>
    <row r="31" s="1" customFormat="1" ht="123" customHeight="1" spans="1:12">
      <c r="A31" s="35" t="s">
        <v>84</v>
      </c>
      <c r="B31" s="14"/>
      <c r="C31" s="14"/>
      <c r="D31" s="14"/>
      <c r="E31" s="14"/>
      <c r="F31" s="14"/>
      <c r="G31" s="14"/>
      <c r="H31" s="14"/>
      <c r="I31" s="14"/>
      <c r="J31" s="14"/>
      <c r="K31" s="39"/>
      <c r="L31" s="39"/>
    </row>
    <row r="32" ht="14.25" customHeight="1" spans="1:10">
      <c r="A32" s="36"/>
      <c r="B32" s="37"/>
      <c r="C32" s="37"/>
      <c r="D32" s="37"/>
      <c r="E32" s="37"/>
      <c r="F32" s="37"/>
      <c r="G32" s="37"/>
      <c r="H32" s="37"/>
      <c r="I32" s="37"/>
      <c r="J32" s="37"/>
    </row>
    <row r="33" spans="2:3">
      <c r="B33" s="5"/>
      <c r="C33" s="5"/>
    </row>
    <row r="34" ht="17.4" spans="2:7">
      <c r="B34" s="5"/>
      <c r="C34" s="5"/>
      <c r="G34" s="38"/>
    </row>
  </sheetData>
  <mergeCells count="4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A30:G30"/>
    <mergeCell ref="A31:J31"/>
    <mergeCell ref="A32:J32"/>
    <mergeCell ref="A11:A12"/>
    <mergeCell ref="A13:A29"/>
    <mergeCell ref="B14:B22"/>
    <mergeCell ref="B23:B25"/>
    <mergeCell ref="B26:B28"/>
    <mergeCell ref="K7:K8"/>
    <mergeCell ref="A6:C10"/>
  </mergeCells>
  <printOptions horizontalCentered="1"/>
  <pageMargins left="0.751388888888889" right="0.751388888888889" top="1" bottom="1" header="0.5" footer="0.5"/>
  <pageSetup paperSize="9" scale="6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2024-04-11T06:49:00Z</dcterms:created>
  <dcterms:modified xsi:type="dcterms:W3CDTF">2024-07-08T08:49:08Z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B020F016C6FC472EA76D7A7F8F854F8F_13</vt:lpwstr>
  </property>
  <property fmtid="{D5CDD505-2E9C-101B-9397-08002B2CF9AE}" pid="3" name="KSOProductBuildVer">
    <vt:lpwstr>2052-12.1.0.16929</vt:lpwstr>
  </property>
</Properties>
</file>