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<sst xmlns="http://schemas.openxmlformats.org/spreadsheetml/2006/main" count="106" uniqueCount="69">
  <si>
    <t>项目支出绩效自评表</t>
  </si>
  <si>
    <t>（2023年度）</t>
  </si>
  <si>
    <t>项目名称</t>
  </si>
  <si>
    <t>北京城市生态系统国家定位观测研究站建设</t>
  </si>
  <si>
    <t>主管部门</t>
  </si>
  <si>
    <t>北京市园林绿化局</t>
  </si>
  <si>
    <t>实施单位</t>
  </si>
  <si>
    <t>北京市园林绿化科学研究院</t>
  </si>
  <si>
    <t>项目负责人</t>
  </si>
  <si>
    <t>李新宇</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</si>
  <si>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</si>
  <si>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</si>
  <si>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</si>
  <si>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</si>
  <si>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</si>
  <si>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</si>
  <si>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</si>
  <si>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</si>
  <si>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</si>
  <si>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</si>
  <si>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</si>
  <si>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</si>
  <si>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</si>
  <si>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</si>
  <si>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</si>
  <si>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</si>
  <si>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北京城市生态系统定位观测研究站是北京首处城市生态系统定位观测研究站，项目建设后将符合国家定位观测研究站的标准要求，有利于进一步提升北京城市绿地、森林等生态系统结构、功能、干扰等动态过程长期观测、科学研究、量化评估、示范应用、科学普及、成果发布等职能作用，为国际一流的和谐宜居之都建设、人民绿色福祉持续增进、园林绿化高质量发展提供可靠的数据保障和决策依据。</t>
  </si>
  <si>
    <t>通过项目实施，填补了北京城市生态系统定位观测研究站部分监测指标的空白，优化了北京城市站“一站三辅多点”的监测网络，显著提升了监测水平和精度,为首都园林绿化高质量发展提供可靠的数据保障和决策依据。截至2024年4月底，项目总体完成进度90%。</t>
  </si>
  <si>
    <t>绩效指标</t>
  </si>
  <si>
    <t>一级指标</t>
  </si>
  <si>
    <t>二级指标</t>
  </si>
  <si>
    <t>三级指标</t>
  </si>
  <si>
    <t>年度指标值</t>
  </si>
  <si>
    <t>实际完成值</t>
  </si>
  <si>
    <t>偏差原因分析及改进
措施</t>
  </si>
  <si>
    <t>产出指标</t>
  </si>
  <si>
    <t>数量指标</t>
  </si>
  <si>
    <t>装修工程</t>
  </si>
  <si>
    <t>534.81平米</t>
  </si>
  <si>
    <t>电气工程</t>
  </si>
  <si>
    <t>给排水工程</t>
  </si>
  <si>
    <t>采暖工程</t>
  </si>
  <si>
    <t>质量指标</t>
  </si>
  <si>
    <t>合格</t>
  </si>
  <si>
    <t>时效指标</t>
  </si>
  <si>
    <r>
      <rPr>
        <sz val="9"/>
        <color theme="1"/>
        <rFont val="宋体"/>
        <charset val="134"/>
      </rPr>
      <t>≦</t>
    </r>
    <r>
      <rPr>
        <sz val="9"/>
        <color theme="1"/>
        <rFont val="仿宋_GB2312"/>
        <charset val="134"/>
      </rPr>
      <t>7个月</t>
    </r>
  </si>
  <si>
    <t>4个月</t>
  </si>
  <si>
    <t>成本指标</t>
  </si>
  <si>
    <t>经济成本指标</t>
  </si>
  <si>
    <t>总成本不超过预算金额</t>
  </si>
  <si>
    <r>
      <rPr>
        <sz val="10"/>
        <color rgb="FF000000"/>
        <rFont val="宋体"/>
        <charset val="134"/>
      </rPr>
      <t>≦</t>
    </r>
    <r>
      <rPr>
        <sz val="10"/>
        <color rgb="FF000000"/>
        <rFont val="仿宋_GB2312"/>
        <charset val="134"/>
      </rPr>
      <t>530万元</t>
    </r>
  </si>
  <si>
    <t>416.3608万元</t>
  </si>
  <si>
    <t>效益指标</t>
  </si>
  <si>
    <t>社会效益指标</t>
  </si>
  <si>
    <t>完善国家陆地生态系统定位研究网络</t>
  </si>
  <si>
    <t>优</t>
  </si>
  <si>
    <t>第一，完善了北京城市站“一站三辅多点”布局。密云水源生态林分站完成改建实验室534平方米，修缮径流场2座，新增固定样地5块，大大完善分站的基础和观测设施，成为具有一定规模的、设备设施现代化的、能开展高水平监测科研任务的分站，也大大增强了承担单位密云北院区的基础设施和科研能力；第二，构建了完整的北京城市站监测网络。项目对“一站三辅多点”站点的原有指标进行调整优化，对密云和黄垡辅站的监测设备进行了补充，有利于进行不同区域站点数据间的对比，增强了监测的科学性、连续性和准确性；第三，填补了北京城市站在水文与水质观测、大气环境监测中的甲烷浓度监测指标的空白</t>
  </si>
  <si>
    <t>可持续影响指标</t>
  </si>
  <si>
    <t>促进首都圈生态安全和社会经济环境可持续发展</t>
  </si>
  <si>
    <t>北京城市站监测成果广泛应用于行业科研、技术支撑、辅助决策等全领域，在很多项目中发挥了积极作用，为园林绿化高质量发展提供可靠的数据保障和决策依据，促进了首都圈生态安全和社会经济环境可持续发展</t>
  </si>
  <si>
    <t>生态效益指标</t>
  </si>
  <si>
    <t>维护首都圈生态安全，缓解首都水资源危机</t>
  </si>
  <si>
    <t>北京城市站监测成果能够通过数据，分析出影响首都圈生态安全的因子和影响原因，其警示作用对于维护首都圈生态安全有较大意义</t>
  </si>
  <si>
    <t>满意度指标</t>
  </si>
  <si>
    <t>服务对象满意度指标</t>
  </si>
  <si>
    <t>本院全体职工满意度</t>
  </si>
  <si>
    <r>
      <rPr>
        <sz val="10"/>
        <color rgb="FF000000"/>
        <rFont val="仿宋_GB2312"/>
        <charset val="134"/>
      </rPr>
      <t>≥</t>
    </r>
    <r>
      <rPr>
        <sz val="10"/>
        <color rgb="FF000000"/>
        <rFont val="仿宋_GB2312"/>
        <charset val="134"/>
      </rPr>
      <t>95%</t>
    </r>
  </si>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</sst>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32">
    <font>
      <sz val="11"/>
      <color theme="1"/>
      <name val="宋体"/>
      <charset val="134"/>
      <scheme val="minor"/>
    </font>
    <font>
      <sz val="12"/>
      <name val="仿宋_GB2312"/>
      <charset val="134"/>
    </font>
    <font>
      <sz val="12"/>
      <name val="宋体"/>
      <charset val="134"/>
    </font>
    <font>
      <sz val="12"/>
      <color rgb="FFFF0000"/>
      <name val="宋体"/>
      <charset val="134"/>
    </font>
    <font>
      <sz val="10"/>
      <name val="宋体"/>
      <charset val="134"/>
    </font>
    <font>
      <sz val="14"/>
      <name val="宋体"/>
      <charset val="134"/>
    </font>
    <font>
      <sz val="10"/>
      <color rgb="FF000000"/>
      <name val="仿宋_GB2312"/>
      <charset val="134"/>
    </font>
    <font>
      <sz val="10"/>
      <name val="仿宋_GB2312"/>
      <charset val="134"/>
    </font>
    <font>
      <sz val="9"/>
      <color theme="1"/>
      <name val="仿宋_GB2312"/>
      <charset val="134"/>
    </font>
    <font>
      <sz val="11"/>
      <color theme="1"/>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7"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0" fontId="20" fillId="3" borderId="10" applyNumberFormat="0" applyAlignment="0" applyProtection="0">
      <alignment vertical="center"/>
    </xf>
    <xf numFmtId="0" fontId="21" fillId="4" borderId="11" applyNumberFormat="0" applyAlignment="0" applyProtection="0">
      <alignment vertical="center"/>
    </xf>
    <xf numFmtId="0" fontId="22" fillId="4" borderId="10" applyNumberFormat="0" applyAlignment="0" applyProtection="0">
      <alignment vertical="center"/>
    </xf>
    <xf numFmtId="0" fontId="23" fillId="5" borderId="12" applyNumberFormat="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42">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vertical="center"/>
    </xf>
    <xf numFmtId="0" fontId="4"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xf>
    <xf numFmtId="177" fontId="6" fillId="0" borderId="1" xfId="0" applyNumberFormat="1" applyFont="1" applyFill="1" applyBorder="1" applyAlignment="1">
      <alignment horizontal="center" vertical="center"/>
    </xf>
    <xf numFmtId="178" fontId="6" fillId="0" borderId="1" xfId="0" applyNumberFormat="1" applyFont="1" applyFill="1" applyBorder="1" applyAlignment="1">
      <alignment horizontal="center" vertical="center"/>
    </xf>
    <xf numFmtId="178" fontId="6" fillId="0" borderId="1" xfId="0" applyNumberFormat="1" applyFont="1" applyFill="1" applyBorder="1" applyAlignment="1">
      <alignment horizontal="right"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8" fillId="0" borderId="1" xfId="0" applyFont="1" applyFill="1" applyBorder="1" applyAlignment="1">
      <alignment horizontal="center" vertical="center" shrinkToFit="1"/>
    </xf>
    <xf numFmtId="0" fontId="7" fillId="0" borderId="5" xfId="0" applyFont="1" applyFill="1" applyBorder="1" applyAlignment="1">
      <alignment horizontal="center" vertical="center" wrapText="1"/>
    </xf>
    <xf numFmtId="0" fontId="8" fillId="0" borderId="2" xfId="0" applyFont="1" applyFill="1" applyBorder="1" applyAlignment="1">
      <alignment horizontal="center" vertical="center" shrinkToFit="1"/>
    </xf>
    <xf numFmtId="0" fontId="9" fillId="0" borderId="4" xfId="0" applyFont="1" applyFill="1" applyBorder="1" applyAlignment="1">
      <alignment horizontal="center" vertical="center" shrinkToFit="1"/>
    </xf>
    <xf numFmtId="0" fontId="6" fillId="0" borderId="1"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9" fontId="6" fillId="0" borderId="1" xfId="0" applyNumberFormat="1" applyFont="1" applyFill="1" applyBorder="1" applyAlignment="1">
      <alignment horizontal="center" vertical="center"/>
    </xf>
    <xf numFmtId="9" fontId="6" fillId="0"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left" vertical="center" indent="2"/>
    </xf>
    <xf numFmtId="0" fontId="10" fillId="0" borderId="0" xfId="0" applyFont="1" applyFill="1" applyBorder="1" applyAlignment="1">
      <alignment horizontal="center" vertical="center"/>
    </xf>
    <xf numFmtId="0" fontId="5" fillId="0" borderId="0" xfId="0" applyFont="1" applyFill="1" applyBorder="1" applyAlignment="1">
      <alignment vertical="center"/>
    </xf>
    <xf numFmtId="0" fontId="0" fillId="0" borderId="0" xfId="0" applyFill="1">
      <alignment vertical="center"/>
    </xf>
    <xf numFmtId="10" fontId="6" fillId="0" borderId="1" xfId="0" applyNumberFormat="1" applyFont="1" applyFill="1" applyBorder="1" applyAlignment="1">
      <alignment horizontal="center" vertical="center"/>
    </xf>
    <xf numFmtId="178" fontId="6" fillId="0" borderId="1" xfId="0" applyNumberFormat="1" applyFont="1" applyFill="1" applyBorder="1" applyAlignment="1">
      <alignment horizontal="center" vertical="center" wrapText="1"/>
    </xf>
    <xf numFmtId="0" fontId="11" fillId="0" borderId="0" xfId="0" applyFont="1" applyFill="1" applyBorder="1" applyAlignment="1">
      <alignment vertical="center"/>
    </xf>
    <xf numFmtId="179" fontId="6" fillId="0" borderId="1" xfId="0" applyNumberFormat="1" applyFont="1" applyFill="1" applyBorder="1" applyAlignment="1">
      <alignment horizontal="center" vertical="center"/>
    </xf>
    <xf numFmtId="178" fontId="6" fillId="0"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34"/>
  <sheetViews>
    <sheetView tabSelected="1" workbookViewId="0">
      <selection activeCell="G15" sqref="G15"/>
    </sheetView>
  </sheetViews>
  <sheetFormatPr defaultColWidth="10" defaultRowHeight="15.6"/>
  <cols>
    <col min="1" max="1" width="4.11111111111111" style="2" customWidth="1"/>
    <col min="2" max="2" width="9.37962962962963" style="3" customWidth="1"/>
    <col min="3" max="3" width="13.5277777777778" style="3" customWidth="1"/>
    <col min="4" max="4" width="18.1111111111111" style="4" customWidth="1"/>
    <col min="5" max="5" width="10.3796296296296" style="4" customWidth="1"/>
    <col min="6" max="6" width="12.4444444444444" style="4" customWidth="1"/>
    <col min="7" max="7" width="19.5555555555556" style="3" customWidth="1"/>
    <col min="8" max="8" width="6.87962962962963" style="3" customWidth="1"/>
    <col min="9" max="9" width="7.21296296296296" style="3" customWidth="1"/>
    <col min="10" max="10" width="19.4444444444444" style="3" customWidth="1"/>
    <col min="11" max="11" width="10.7777777777778" style="5" customWidth="1"/>
    <col min="12" max="12" width="10" style="5"/>
    <col min="13" max="13" width="16.212962962963" style="6" customWidth="1"/>
    <col min="14" max="14" width="17" style="6" customWidth="1"/>
    <col min="15" max="16384" width="10" style="3"/>
  </cols>
  <sheetData>
    <row r="1" ht="22.05" customHeight="1" spans="1:13">
      <c r="A1" s="7" t="s">
        <v>0</v>
      </c>
      <c r="B1" s="7"/>
      <c r="C1" s="7"/>
      <c r="D1" s="7"/>
      <c r="E1" s="7"/>
      <c r="F1" s="7"/>
      <c r="G1" s="7"/>
      <c r="H1" s="7"/>
      <c r="I1" s="7"/>
      <c r="J1" s="7"/>
      <c r="K1" s="36"/>
      <c r="L1" s="36"/>
      <c r="M1" s="36"/>
    </row>
    <row r="2" ht="22.05" customHeight="1" spans="1:13">
      <c r="A2" s="8" t="s">
        <v>1</v>
      </c>
      <c r="B2" s="8"/>
      <c r="C2" s="8"/>
      <c r="D2" s="8"/>
      <c r="E2" s="8"/>
      <c r="F2" s="8"/>
      <c r="G2" s="8"/>
      <c r="H2" s="8"/>
      <c r="I2" s="8"/>
      <c r="J2" s="8"/>
      <c r="K2" s="36"/>
      <c r="L2" s="36"/>
      <c r="M2" s="36"/>
    </row>
    <row r="3" s="1" customFormat="1" ht="24" customHeight="1" spans="1:13">
      <c r="A3" s="9" t="s">
        <v>2</v>
      </c>
      <c r="B3" s="10"/>
      <c r="C3" s="10"/>
      <c r="D3" s="10" t="s">
        <v>3</v>
      </c>
      <c r="E3" s="10"/>
      <c r="F3" s="10"/>
      <c r="G3" s="10"/>
      <c r="H3" s="10"/>
      <c r="I3" s="10"/>
      <c r="J3" s="10"/>
      <c r="K3" s="36"/>
      <c r="L3" s="36"/>
      <c r="M3" s="36"/>
    </row>
    <row r="4" s="1" customFormat="1" ht="24" customHeight="1" spans="1:13">
      <c r="A4" s="9" t="s">
        <v>4</v>
      </c>
      <c r="B4" s="10"/>
      <c r="C4" s="10"/>
      <c r="D4" s="9" t="s">
        <v>5</v>
      </c>
      <c r="E4" s="9"/>
      <c r="F4" s="9"/>
      <c r="G4" s="10" t="s">
        <v>6</v>
      </c>
      <c r="H4" s="9" t="s">
        <v>7</v>
      </c>
      <c r="I4" s="9"/>
      <c r="J4" s="9"/>
      <c r="K4" s="36"/>
      <c r="L4" s="36"/>
      <c r="M4" s="36"/>
    </row>
    <row r="5" s="1" customFormat="1" ht="24" customHeight="1" spans="1:13">
      <c r="A5" s="9" t="s">
        <v>8</v>
      </c>
      <c r="B5" s="10"/>
      <c r="C5" s="10"/>
      <c r="D5" s="11" t="s">
        <v>9</v>
      </c>
      <c r="E5" s="12"/>
      <c r="F5" s="13"/>
      <c r="G5" s="10" t="s">
        <v>10</v>
      </c>
      <c r="H5" s="9">
        <v>64735225</v>
      </c>
      <c r="I5" s="9"/>
      <c r="J5" s="9"/>
      <c r="K5" s="36"/>
      <c r="L5" s="36"/>
      <c r="M5" s="36"/>
    </row>
    <row r="6" s="1" customFormat="1" ht="24" customHeight="1" spans="1:13">
      <c r="A6" s="9" t="s">
        <v>11</v>
      </c>
      <c r="B6" s="9"/>
      <c r="C6" s="9"/>
      <c r="D6" s="10"/>
      <c r="E6" s="9" t="s">
        <v>12</v>
      </c>
      <c r="F6" s="9" t="s">
        <v>13</v>
      </c>
      <c r="G6" s="14" t="s">
        <v>14</v>
      </c>
      <c r="H6" s="9" t="s">
        <v>15</v>
      </c>
      <c r="I6" s="9" t="s">
        <v>16</v>
      </c>
      <c r="J6" s="10" t="s">
        <v>17</v>
      </c>
      <c r="K6" s="36"/>
      <c r="L6" s="36"/>
      <c r="M6" s="36"/>
    </row>
    <row r="7" s="1" customFormat="1" ht="24" customHeight="1" spans="1:13">
      <c r="A7" s="9"/>
      <c r="B7" s="9"/>
      <c r="C7" s="9"/>
      <c r="D7" s="10" t="s">
        <v>18</v>
      </c>
      <c r="E7" s="15"/>
      <c r="F7" s="15">
        <v>530</v>
      </c>
      <c r="G7" s="15">
        <v>416.3608</v>
      </c>
      <c r="H7" s="16">
        <v>10</v>
      </c>
      <c r="I7" s="37">
        <f>G7/F7</f>
        <v>0.78558641509434</v>
      </c>
      <c r="J7" s="38">
        <f>H7*I7</f>
        <v>7.8558641509434</v>
      </c>
      <c r="K7" s="36"/>
      <c r="L7" s="36"/>
      <c r="M7" s="36"/>
    </row>
    <row r="8" s="1" customFormat="1" ht="24" customHeight="1" spans="1:12">
      <c r="A8" s="9"/>
      <c r="B8" s="9"/>
      <c r="C8" s="9"/>
      <c r="D8" s="9" t="s">
        <v>19</v>
      </c>
      <c r="E8" s="15"/>
      <c r="F8" s="15">
        <v>530</v>
      </c>
      <c r="G8" s="15">
        <v>416.3608</v>
      </c>
      <c r="H8" s="16" t="s">
        <v>20</v>
      </c>
      <c r="I8" s="37">
        <f>G8/F8</f>
        <v>0.78558641509434</v>
      </c>
      <c r="J8" s="38">
        <v>7.86</v>
      </c>
      <c r="K8" s="39"/>
      <c r="L8" s="39"/>
    </row>
    <row r="9" s="1" customFormat="1" ht="24" customHeight="1" spans="1:12">
      <c r="A9" s="9"/>
      <c r="B9" s="9"/>
      <c r="C9" s="9"/>
      <c r="D9" s="9" t="s">
        <v>21</v>
      </c>
      <c r="E9" s="17"/>
      <c r="F9" s="17"/>
      <c r="G9" s="18"/>
      <c r="H9" s="16"/>
      <c r="I9" s="37"/>
      <c r="J9" s="38"/>
      <c r="K9" s="39"/>
      <c r="L9" s="39"/>
    </row>
    <row r="10" s="1" customFormat="1" ht="24" customHeight="1" spans="1:12">
      <c r="A10" s="9"/>
      <c r="B10" s="9"/>
      <c r="C10" s="9"/>
      <c r="D10" s="10" t="s">
        <v>22</v>
      </c>
      <c r="E10" s="17"/>
      <c r="F10" s="17"/>
      <c r="G10" s="18"/>
      <c r="H10" s="10"/>
      <c r="I10" s="37"/>
      <c r="J10" s="38"/>
      <c r="K10" s="39"/>
      <c r="L10" s="39"/>
    </row>
    <row r="11" s="1" customFormat="1" ht="24" customHeight="1" spans="1:12">
      <c r="A11" s="9" t="s">
        <v>23</v>
      </c>
      <c r="B11" s="9" t="s">
        <v>24</v>
      </c>
      <c r="C11" s="9"/>
      <c r="D11" s="9"/>
      <c r="E11" s="9"/>
      <c r="F11" s="9"/>
      <c r="G11" s="9" t="s">
        <v>25</v>
      </c>
      <c r="H11" s="9"/>
      <c r="I11" s="9"/>
      <c r="J11" s="9"/>
      <c r="K11" s="39"/>
      <c r="L11" s="39"/>
    </row>
    <row r="12" s="1" customFormat="1" ht="79.95" customHeight="1" spans="1:12">
      <c r="A12" s="9"/>
      <c r="B12" s="19" t="s">
        <v>26</v>
      </c>
      <c r="C12" s="19"/>
      <c r="D12" s="9"/>
      <c r="E12" s="19"/>
      <c r="F12" s="19"/>
      <c r="G12" s="19" t="s">
        <v>27</v>
      </c>
      <c r="H12" s="19"/>
      <c r="I12" s="19"/>
      <c r="J12" s="19"/>
      <c r="K12" s="39"/>
      <c r="L12" s="39"/>
    </row>
    <row r="13" s="1" customFormat="1" ht="34.05" customHeight="1" spans="1:12">
      <c r="A13" s="9" t="s">
        <v>28</v>
      </c>
      <c r="B13" s="9" t="s">
        <v>29</v>
      </c>
      <c r="C13" s="10" t="s">
        <v>30</v>
      </c>
      <c r="D13" s="11" t="s">
        <v>31</v>
      </c>
      <c r="E13" s="20" t="s">
        <v>32</v>
      </c>
      <c r="F13" s="21"/>
      <c r="G13" s="9" t="s">
        <v>33</v>
      </c>
      <c r="H13" s="9" t="s">
        <v>15</v>
      </c>
      <c r="I13" s="9" t="s">
        <v>17</v>
      </c>
      <c r="J13" s="9" t="s">
        <v>34</v>
      </c>
      <c r="K13" s="39"/>
      <c r="L13" s="39"/>
    </row>
    <row r="14" s="1" customFormat="1" spans="1:12">
      <c r="A14" s="9"/>
      <c r="B14" s="14" t="s">
        <v>35</v>
      </c>
      <c r="C14" s="14" t="s">
        <v>36</v>
      </c>
      <c r="D14" s="22" t="s">
        <v>37</v>
      </c>
      <c r="E14" s="20" t="s">
        <v>38</v>
      </c>
      <c r="F14" s="21"/>
      <c r="G14" s="10" t="s">
        <v>38</v>
      </c>
      <c r="H14" s="9">
        <v>4</v>
      </c>
      <c r="I14" s="9">
        <v>4</v>
      </c>
      <c r="J14" s="9"/>
      <c r="K14" s="39"/>
      <c r="L14" s="39"/>
    </row>
    <row r="15" s="1" customFormat="1" spans="1:12">
      <c r="A15" s="9"/>
      <c r="B15" s="14"/>
      <c r="C15" s="23" t="s">
        <v>36</v>
      </c>
      <c r="D15" s="22" t="s">
        <v>39</v>
      </c>
      <c r="E15" s="20" t="s">
        <v>38</v>
      </c>
      <c r="F15" s="21"/>
      <c r="G15" s="10" t="s">
        <v>38</v>
      </c>
      <c r="H15" s="9">
        <v>4</v>
      </c>
      <c r="I15" s="9">
        <v>4</v>
      </c>
      <c r="J15" s="9"/>
      <c r="K15" s="39"/>
      <c r="L15" s="39"/>
    </row>
    <row r="16" s="1" customFormat="1" spans="1:12">
      <c r="A16" s="9"/>
      <c r="B16" s="14"/>
      <c r="C16" s="23" t="s">
        <v>36</v>
      </c>
      <c r="D16" s="22" t="s">
        <v>40</v>
      </c>
      <c r="E16" s="20" t="s">
        <v>38</v>
      </c>
      <c r="F16" s="21"/>
      <c r="G16" s="10" t="s">
        <v>38</v>
      </c>
      <c r="H16" s="9">
        <v>4</v>
      </c>
      <c r="I16" s="9">
        <v>4</v>
      </c>
      <c r="J16" s="9"/>
      <c r="K16" s="39"/>
      <c r="L16" s="39"/>
    </row>
    <row r="17" s="1" customFormat="1" spans="1:12">
      <c r="A17" s="9"/>
      <c r="B17" s="14"/>
      <c r="C17" s="23" t="s">
        <v>36</v>
      </c>
      <c r="D17" s="22" t="s">
        <v>41</v>
      </c>
      <c r="E17" s="20" t="s">
        <v>38</v>
      </c>
      <c r="F17" s="21"/>
      <c r="G17" s="10" t="s">
        <v>38</v>
      </c>
      <c r="H17" s="9">
        <v>3</v>
      </c>
      <c r="I17" s="9">
        <v>3</v>
      </c>
      <c r="J17" s="9"/>
      <c r="K17" s="39"/>
      <c r="L17" s="39"/>
    </row>
    <row r="18" s="1" customFormat="1" spans="1:12">
      <c r="A18" s="9"/>
      <c r="B18" s="14"/>
      <c r="C18" s="23" t="s">
        <v>42</v>
      </c>
      <c r="D18" s="22" t="s">
        <v>37</v>
      </c>
      <c r="E18" s="24" t="s">
        <v>43</v>
      </c>
      <c r="F18" s="25"/>
      <c r="G18" s="10" t="s">
        <v>43</v>
      </c>
      <c r="H18" s="9">
        <v>4</v>
      </c>
      <c r="I18" s="9">
        <v>4</v>
      </c>
      <c r="J18" s="9"/>
      <c r="K18" s="39"/>
      <c r="L18" s="39"/>
    </row>
    <row r="19" s="1" customFormat="1" spans="1:12">
      <c r="A19" s="9"/>
      <c r="B19" s="14"/>
      <c r="C19" s="23" t="s">
        <v>42</v>
      </c>
      <c r="D19" s="22" t="s">
        <v>39</v>
      </c>
      <c r="E19" s="24" t="s">
        <v>43</v>
      </c>
      <c r="F19" s="25"/>
      <c r="G19" s="10" t="s">
        <v>43</v>
      </c>
      <c r="H19" s="9">
        <v>4</v>
      </c>
      <c r="I19" s="9">
        <v>4</v>
      </c>
      <c r="J19" s="9"/>
      <c r="K19" s="39"/>
      <c r="L19" s="39"/>
    </row>
    <row r="20" s="1" customFormat="1" spans="1:12">
      <c r="A20" s="9"/>
      <c r="B20" s="14"/>
      <c r="C20" s="23" t="s">
        <v>42</v>
      </c>
      <c r="D20" s="22" t="s">
        <v>40</v>
      </c>
      <c r="E20" s="24" t="s">
        <v>43</v>
      </c>
      <c r="F20" s="25"/>
      <c r="G20" s="10" t="s">
        <v>43</v>
      </c>
      <c r="H20" s="9">
        <v>4</v>
      </c>
      <c r="I20" s="9">
        <v>4</v>
      </c>
      <c r="J20" s="9"/>
      <c r="K20" s="39"/>
      <c r="L20" s="39"/>
    </row>
    <row r="21" s="1" customFormat="1" spans="1:12">
      <c r="A21" s="9"/>
      <c r="B21" s="14"/>
      <c r="C21" s="23" t="s">
        <v>42</v>
      </c>
      <c r="D21" s="22" t="s">
        <v>41</v>
      </c>
      <c r="E21" s="24" t="s">
        <v>43</v>
      </c>
      <c r="F21" s="25"/>
      <c r="G21" s="10" t="s">
        <v>43</v>
      </c>
      <c r="H21" s="26">
        <v>3</v>
      </c>
      <c r="I21" s="26">
        <v>3</v>
      </c>
      <c r="J21" s="9"/>
      <c r="K21" s="39"/>
      <c r="L21" s="39"/>
    </row>
    <row r="22" s="1" customFormat="1" spans="1:12">
      <c r="A22" s="9"/>
      <c r="B22" s="14"/>
      <c r="C22" s="14" t="s">
        <v>44</v>
      </c>
      <c r="D22" s="22" t="s">
        <v>37</v>
      </c>
      <c r="E22" s="24" t="s">
        <v>45</v>
      </c>
      <c r="F22" s="25"/>
      <c r="G22" s="10" t="s">
        <v>46</v>
      </c>
      <c r="H22" s="26">
        <v>4</v>
      </c>
      <c r="I22" s="26">
        <v>4</v>
      </c>
      <c r="J22" s="9"/>
      <c r="K22" s="39"/>
      <c r="L22" s="39"/>
    </row>
    <row r="23" s="1" customFormat="1" spans="1:12">
      <c r="A23" s="9"/>
      <c r="B23" s="14"/>
      <c r="C23" s="14" t="s">
        <v>44</v>
      </c>
      <c r="D23" s="22" t="s">
        <v>39</v>
      </c>
      <c r="E23" s="24" t="s">
        <v>45</v>
      </c>
      <c r="F23" s="25"/>
      <c r="G23" s="10" t="s">
        <v>46</v>
      </c>
      <c r="H23" s="26">
        <v>3</v>
      </c>
      <c r="I23" s="26">
        <v>3</v>
      </c>
      <c r="J23" s="9"/>
      <c r="K23" s="39"/>
      <c r="L23" s="39"/>
    </row>
    <row r="24" s="1" customFormat="1" spans="1:12">
      <c r="A24" s="9"/>
      <c r="B24" s="14"/>
      <c r="C24" s="14" t="s">
        <v>44</v>
      </c>
      <c r="D24" s="22" t="s">
        <v>40</v>
      </c>
      <c r="E24" s="24" t="s">
        <v>45</v>
      </c>
      <c r="F24" s="25"/>
      <c r="G24" s="10" t="s">
        <v>46</v>
      </c>
      <c r="H24" s="26">
        <v>3</v>
      </c>
      <c r="I24" s="26">
        <v>3</v>
      </c>
      <c r="J24" s="9"/>
      <c r="K24" s="39"/>
      <c r="L24" s="39"/>
    </row>
    <row r="25" s="1" customFormat="1" ht="24" spans="1:12">
      <c r="A25" s="9"/>
      <c r="B25" s="27" t="s">
        <v>47</v>
      </c>
      <c r="C25" s="23" t="s">
        <v>48</v>
      </c>
      <c r="D25" s="11" t="s">
        <v>49</v>
      </c>
      <c r="E25" s="20" t="s">
        <v>50</v>
      </c>
      <c r="F25" s="21"/>
      <c r="G25" s="9" t="s">
        <v>51</v>
      </c>
      <c r="H25" s="26">
        <v>10</v>
      </c>
      <c r="I25" s="10">
        <v>10</v>
      </c>
      <c r="J25" s="9"/>
      <c r="K25" s="39"/>
      <c r="L25" s="39"/>
    </row>
    <row r="26" s="1" customFormat="1" ht="377" customHeight="1" spans="1:12">
      <c r="A26" s="9"/>
      <c r="B26" s="28" t="s">
        <v>52</v>
      </c>
      <c r="C26" s="23" t="s">
        <v>53</v>
      </c>
      <c r="D26" s="11" t="s">
        <v>54</v>
      </c>
      <c r="E26" s="20" t="s">
        <v>55</v>
      </c>
      <c r="F26" s="21"/>
      <c r="G26" s="9" t="s">
        <v>56</v>
      </c>
      <c r="H26" s="26">
        <v>10</v>
      </c>
      <c r="I26" s="9">
        <v>10</v>
      </c>
      <c r="J26" s="9"/>
      <c r="K26" s="39"/>
      <c r="L26" s="39"/>
    </row>
    <row r="27" s="1" customFormat="1" ht="137" customHeight="1" spans="1:12">
      <c r="A27" s="9"/>
      <c r="B27" s="28"/>
      <c r="C27" s="23" t="s">
        <v>57</v>
      </c>
      <c r="D27" s="11" t="s">
        <v>58</v>
      </c>
      <c r="E27" s="20" t="s">
        <v>55</v>
      </c>
      <c r="F27" s="21"/>
      <c r="G27" s="9" t="s">
        <v>59</v>
      </c>
      <c r="H27" s="26">
        <v>10</v>
      </c>
      <c r="I27" s="9">
        <v>10</v>
      </c>
      <c r="J27" s="9"/>
      <c r="K27" s="39"/>
      <c r="L27" s="39"/>
    </row>
    <row r="28" s="1" customFormat="1" ht="94" customHeight="1" spans="1:12">
      <c r="A28" s="9"/>
      <c r="B28" s="28"/>
      <c r="C28" s="23" t="s">
        <v>60</v>
      </c>
      <c r="D28" s="11" t="s">
        <v>61</v>
      </c>
      <c r="E28" s="20" t="s">
        <v>55</v>
      </c>
      <c r="F28" s="21"/>
      <c r="G28" s="9" t="s">
        <v>62</v>
      </c>
      <c r="H28" s="26">
        <v>10</v>
      </c>
      <c r="I28" s="9">
        <v>10</v>
      </c>
      <c r="J28" s="9"/>
      <c r="K28" s="39"/>
      <c r="L28" s="39"/>
    </row>
    <row r="29" s="1" customFormat="1" ht="35" customHeight="1" spans="1:12">
      <c r="A29" s="9"/>
      <c r="B29" s="23" t="s">
        <v>63</v>
      </c>
      <c r="C29" s="23" t="s">
        <v>64</v>
      </c>
      <c r="D29" s="11" t="s">
        <v>65</v>
      </c>
      <c r="E29" s="20" t="s">
        <v>66</v>
      </c>
      <c r="F29" s="21"/>
      <c r="G29" s="29">
        <v>0.97</v>
      </c>
      <c r="H29" s="26">
        <v>10</v>
      </c>
      <c r="I29" s="9">
        <v>10</v>
      </c>
      <c r="J29" s="9"/>
      <c r="K29" s="39"/>
      <c r="L29" s="39"/>
    </row>
    <row r="30" s="1" customFormat="1" ht="27" customHeight="1" spans="1:12">
      <c r="A30" s="11" t="s">
        <v>67</v>
      </c>
      <c r="B30" s="12"/>
      <c r="C30" s="12"/>
      <c r="D30" s="12"/>
      <c r="E30" s="12"/>
      <c r="F30" s="12"/>
      <c r="G30" s="13"/>
      <c r="H30" s="16">
        <f>SUM(H14:H29)+H7</f>
        <v>100</v>
      </c>
      <c r="I30" s="40">
        <f>SUM(I14:I29)+J7</f>
        <v>97.8558641509434</v>
      </c>
      <c r="J30" s="41"/>
      <c r="K30" s="39"/>
      <c r="L30" s="39"/>
    </row>
    <row r="31" s="1" customFormat="1" ht="123" customHeight="1" spans="1:12">
      <c r="A31" s="30" t="s">
        <v>68</v>
      </c>
      <c r="B31" s="31"/>
      <c r="C31" s="31"/>
      <c r="D31" s="10"/>
      <c r="E31" s="31"/>
      <c r="F31" s="31"/>
      <c r="G31" s="31"/>
      <c r="H31" s="31"/>
      <c r="I31" s="31"/>
      <c r="J31" s="31"/>
      <c r="K31" s="39"/>
      <c r="L31" s="39"/>
    </row>
    <row r="32" ht="14.25" customHeight="1" spans="1:10">
      <c r="A32" s="32"/>
      <c r="B32" s="33"/>
      <c r="C32" s="33"/>
      <c r="D32" s="34"/>
      <c r="E32" s="33"/>
      <c r="F32" s="33"/>
      <c r="G32" s="33"/>
      <c r="H32" s="33"/>
      <c r="I32" s="33"/>
      <c r="J32" s="33"/>
    </row>
    <row r="34" ht="17.4" spans="7:7">
      <c r="G34" s="35"/>
    </row>
  </sheetData>
  <mergeCells count="3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G30"/>
    <mergeCell ref="A31:J31"/>
    <mergeCell ref="A32:J32"/>
    <mergeCell ref="A11:A12"/>
    <mergeCell ref="A13:A29"/>
    <mergeCell ref="B14:B24"/>
    <mergeCell ref="B26:B28"/>
    <mergeCell ref="A6:C10"/>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2024-04-09T07:04:00Z</dcterms:created>
  <dcterms:modified xsi:type="dcterms:W3CDTF">2024-07-11T03:29:17Z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3DE16BB1C24E405DBCF020BA80FFB000_13</vt:lpwstr>
  </property>
  <property fmtid="{D5CDD505-2E9C-101B-9397-08002B2CF9AE}" pid="3" name="KSOProductBuildVer">
    <vt:lpwstr>2052-12.1.0.16929</vt:lpwstr>
  </property>
</Properties>
</file>