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180"/>
  </bookViews>
  <sheets>
    <sheet name="Sheet2" sheetId="2" r:id="rId1"/>
    <sheet name="Sheet3" sheetId="3"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<sst xmlns="http://schemas.openxmlformats.org/spreadsheetml/2006/main" count="152" uniqueCount="109">
  <si>
    <t>项目支出绩效自评表</t>
  </si>
  <si>
    <t>（2023年度）</t>
  </si>
  <si>
    <t>项目名称</t>
  </si>
  <si>
    <t>园林绿化发展战略、工作研究及调研报告</t>
  </si>
  <si>
    <t>主管部门</t>
  </si>
  <si>
    <t>北京市园林绿化局</t>
  </si>
  <si>
    <t>实施单位</t>
  </si>
  <si>
    <t>北京市园林绿化科学研究院</t>
  </si>
  <si>
    <t>项目负责人</t>
  </si>
  <si>
    <t>卜燕华</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</si>
  <si>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</si>
  <si>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</si>
  <si>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</si>
  <si>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</si>
  <si>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</si>
  <si>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</si>
  <si>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</si>
  <si>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</si>
  <si>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</si>
  <si>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</si>
  <si>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</si>
  <si>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</si>
  <si>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</si>
  <si>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</si>
  <si>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</si>
  <si>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</si>
  <si>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2023年的调研工作要进一步强化对全系统调研工作的指导和管理,协调指导各单位搞好调研，形成一批高质量的调研成果。本项目内容主要包括：园林绿化重要政策文件汇编、调研报告汇编、工作研究刊物印刷费。</t>
  </si>
  <si>
    <t>完成《2022年调研报告汇编》《2023年工作研究》期刊、《2022年园林绿化重要政策文件汇编》编制印刷、《北京市园林绿化发展战略纲要》编写并通过专家验收及《北京市近十年园林绿化建设成果调研报告》得到市领导批示。</t>
  </si>
  <si>
    <t>绩效指标</t>
  </si>
  <si>
    <t>一级指标</t>
  </si>
  <si>
    <t>二级指标</t>
  </si>
  <si>
    <t>三级指标</t>
  </si>
  <si>
    <t>年度指标值</t>
  </si>
  <si>
    <t>实际完成值</t>
  </si>
  <si>
    <t>偏差原因分析及改进措施</t>
  </si>
  <si>
    <t>产出指标</t>
  </si>
  <si>
    <t>数量指标</t>
  </si>
  <si>
    <t>《北京市园林绿化发展战略纲要》一书</t>
  </si>
  <si>
    <t>1个</t>
  </si>
  <si>
    <t>《2022年调研报告汇编》印刷数量</t>
  </si>
  <si>
    <t>250个</t>
  </si>
  <si>
    <t>《北京市近十年园林绿化建设成果调研报告》1份</t>
  </si>
  <si>
    <t>《2023年工作研究》印刷数量</t>
  </si>
  <si>
    <t>985个</t>
  </si>
  <si>
    <t>《2022年园林绿化重要政策文件汇编》印刷数量</t>
  </si>
  <si>
    <t>质量指标</t>
  </si>
  <si>
    <t>验收通过率</t>
  </si>
  <si>
    <t>《2022年调研报告汇编》调研报告有内容、有措施，行之有效</t>
  </si>
  <si>
    <t>优</t>
  </si>
  <si>
    <t>完成市领导两篇、局办领导12篇、机关处室20篇、直属单位34篇、区局11篇调研报告整合编辑印刷</t>
  </si>
  <si>
    <t>北京市近十年园林绿化建设成果调研报告编制</t>
  </si>
  <si>
    <t>组织专家在分析首都园林绿化发展现状的基础上，对欧美、澳洲、亚洲等国家和地区最新城市绿化发展战略及具体做法措施进行了梳理，从森林资源、生物多样性、景观风貌、政策体制等12个方面做了对比分析，并归纳总结了值得北京学习的9个启示借鉴，旨在为首都园林绿化高质量发展提供参考</t>
  </si>
  <si>
    <t>《20232年工作研究》期刊内容对园林绿化工作和决策具有参考价值</t>
  </si>
  <si>
    <t>完成双月刊6期工作研究文本印刷、电子版同步内网及合订本印刷</t>
  </si>
  <si>
    <t>《2022年园林绿化重要政策文件汇编》全面汇总年度园林绿化重要政策，确保全面准确</t>
  </si>
  <si>
    <t>完成领导讲话、中央文件、国家部委文件、市委市政府文件、委办局文件中园林绿化相关重要政策汇编汇总并印刷</t>
  </si>
  <si>
    <t>北京市园林绿化发展战略纲要编写</t>
  </si>
  <si>
    <t>多角度总结主要的成就，客观分析现阶段北京园林绿化存在问题，客观认识北京园林绿化发展需求
以国际视角分析差距和可借鉴经验，立足生态、人文、科技的前期理念，研判北京园林绿化发展趋势，提炼解读北京园林绿化未来高质量发展思路形成书稿并通过专家验收</t>
  </si>
  <si>
    <t>时效指标</t>
  </si>
  <si>
    <t>完成项目调研总结十年成绩</t>
  </si>
  <si>
    <t>≤4月</t>
  </si>
  <si>
    <t>4月</t>
  </si>
  <si>
    <t>完成《北京市近十年园林绿化建设成果调研报告》</t>
  </si>
  <si>
    <t>≤7月</t>
  </si>
  <si>
    <t>7月</t>
  </si>
  <si>
    <t>完成项目验收</t>
  </si>
  <si>
    <t>≤12月</t>
  </si>
  <si>
    <t>12月</t>
  </si>
  <si>
    <t>《2023年工作研究》</t>
  </si>
  <si>
    <t>≤6月</t>
  </si>
  <si>
    <t>6月</t>
  </si>
  <si>
    <t>完成网上征求意见</t>
  </si>
  <si>
    <t>≤11月</t>
  </si>
  <si>
    <t>11月</t>
  </si>
  <si>
    <t>完成《北京市园林绿化发展战略纲要（征求意见稿）》</t>
  </si>
  <si>
    <t>≤10月</t>
  </si>
  <si>
    <t>10月</t>
  </si>
  <si>
    <t>《2022年园林绿化重要政策文件汇编》、《2022年调研报告汇编》</t>
  </si>
  <si>
    <t>成本指标</t>
  </si>
  <si>
    <t>经济成本指标</t>
  </si>
  <si>
    <t>项目总执行费用</t>
  </si>
  <si>
    <t>≤99.427万元</t>
  </si>
  <si>
    <t>89.658297万元</t>
  </si>
  <si>
    <t>部分劳务及咨询费未支出</t>
  </si>
  <si>
    <t>《2022年园林绿化重要政策文件汇编》、《2022年调研报告汇编》、《2023年工作研究》</t>
  </si>
  <si>
    <t>≤12.757万元</t>
  </si>
  <si>
    <t>12.757万元</t>
  </si>
  <si>
    <t>效益指标</t>
  </si>
  <si>
    <t>经济效益指标</t>
  </si>
  <si>
    <t>指导北京园林绿化高质量发展</t>
  </si>
  <si>
    <t>提出的发展远景目标对推动北京园林绿化高质量发展具有重要意义</t>
  </si>
  <si>
    <t>定性指标，难以量化评价</t>
  </si>
  <si>
    <t>社会效益指标</t>
  </si>
  <si>
    <t>把北京建设成为人民生活和谐宜居之都</t>
  </si>
  <si>
    <t>致力更多城市花园景观让生活更加美好，四季变化的森林景观更加凸显地域景观风貌特征，五彩斑斓的森林色彩更加靓丽，京韵乡愁风貌更加彰显，全面提升北京城市与自然景观颜值，建设更美首都</t>
  </si>
  <si>
    <t>生态效益指标</t>
  </si>
  <si>
    <t>以双碳中和为目标，促进市园林绿化高质量发展</t>
  </si>
  <si>
    <t>致力优化林分结构，恢复植被群落，培育符合生态学规律的、具有高生物多样性承载力的、健康稳定的绿色生态系统</t>
  </si>
  <si>
    <t>可持续影响指标</t>
  </si>
  <si>
    <t>促进可持续发展</t>
  </si>
  <si>
    <t>致力实现“京字号”林产品品牌，形成生态产品价值实现的北京经验；实现“两山”转化新模式、新路径，将生态优势转化为发展优势，拓展生态变现路径，实现绿水青山变为金山银山</t>
  </si>
  <si>
    <t>满意度指标</t>
  </si>
  <si>
    <t>服务对象满意度指标</t>
  </si>
  <si>
    <t>全部书籍满意度达到90%以上</t>
  </si>
  <si>
    <t>≥90%</t>
  </si>
  <si>
    <t>城市居民</t>
  </si>
  <si>
    <t>园林从业人员</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</si>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</sst>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8">
    <font>
      <sz val="12"/>
      <name val="宋体"/>
      <charset val="134"/>
    </font>
    <font>
      <sz val="12"/>
      <name val="仿宋_GB2312"/>
      <charset val="134"/>
    </font>
    <font>
      <sz val="12"/>
      <color rgb="FFFF0000"/>
      <name val="宋体"/>
      <charset val="134"/>
    </font>
    <font>
      <sz val="10"/>
      <name val="宋体"/>
      <charset val="134"/>
    </font>
    <font>
      <sz val="14"/>
      <name val="宋体"/>
      <charset val="134"/>
    </font>
    <font>
      <sz val="10"/>
      <name val="仿宋_GB2312"/>
      <charset val="134"/>
    </font>
    <font>
      <sz val="12"/>
      <color rgb="FFFF0000"/>
      <name val="仿宋_GB2312"/>
      <charset val="134"/>
    </font>
    <font>
      <sz val="18"/>
      <name val="宋体"/>
      <charset val="134"/>
    </font>
    <font>
      <u/>
      <sz val="11"/>
      <color indexed="12"/>
      <name val="宋体"/>
      <charset val="134"/>
    </font>
    <font>
      <u/>
      <sz val="11"/>
      <color indexed="20"/>
      <name val="宋体"/>
      <charset val="134"/>
    </font>
    <font>
      <sz val="11"/>
      <color indexed="10"/>
      <name val="宋体"/>
      <charset val="134"/>
    </font>
    <font>
      <b/>
      <sz val="18"/>
      <color indexed="54"/>
      <name val="宋体"/>
      <charset val="134"/>
    </font>
    <font>
      <i/>
      <sz val="11"/>
      <color indexed="23"/>
      <name val="宋体"/>
      <charset val="134"/>
    </font>
    <font>
      <b/>
      <sz val="15"/>
      <color indexed="54"/>
      <name val="宋体"/>
      <charset val="134"/>
    </font>
    <font>
      <b/>
      <sz val="13"/>
      <color indexed="54"/>
      <name val="宋体"/>
      <charset val="134"/>
    </font>
    <font>
      <b/>
      <sz val="11"/>
      <color indexed="54"/>
      <name val="宋体"/>
      <charset val="134"/>
    </font>
    <font>
      <sz val="11"/>
      <color indexed="62"/>
      <name val="宋体"/>
      <charset val="134"/>
    </font>
    <font>
      <b/>
      <sz val="11"/>
      <color indexed="63"/>
      <name val="宋体"/>
      <charset val="134"/>
    </font>
    <font>
      <b/>
      <sz val="11"/>
      <color indexed="53"/>
      <name val="宋体"/>
      <charset val="134"/>
    </font>
    <font>
      <b/>
      <sz val="11"/>
      <color indexed="9"/>
      <name val="宋体"/>
      <charset val="134"/>
    </font>
    <font>
      <sz val="11"/>
      <color indexed="53"/>
      <name val="宋体"/>
      <charset val="134"/>
    </font>
    <font>
      <b/>
      <sz val="11"/>
      <color indexed="8"/>
      <name val="宋体"/>
      <charset val="134"/>
    </font>
    <font>
      <sz val="11"/>
      <color indexed="17"/>
      <name val="宋体"/>
      <charset val="134"/>
    </font>
    <font>
      <sz val="11"/>
      <color indexed="16"/>
      <name val="宋体"/>
      <charset val="134"/>
    </font>
    <font>
      <sz val="11"/>
      <color indexed="19"/>
      <name val="宋体"/>
      <charset val="134"/>
    </font>
    <font>
      <sz val="11"/>
      <color indexed="9"/>
      <name val="宋体"/>
      <charset val="134"/>
    </font>
    <font>
      <sz val="11"/>
      <color indexed="8"/>
      <name val="宋体"/>
      <charset val="134"/>
    </font>
    <font>
      <sz val="11"/>
      <color theme="1"/>
      <name val="宋体"/>
      <charset val="134"/>
      <scheme val="minor"/>
    </font>
  </fonts>
  <fills count="20">
    <fill>
      <patternFill patternType="none"/>
    </fill>
    <fill>
      <patternFill patternType="gray125"/>
    </fill>
    <fill>
      <patternFill patternType="solid">
        <fgColor theme="0"/>
        <bgColor indexed="64"/>
      </patternFill>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45"/>
        <bgColor indexed="64"/>
      </patternFill>
    </fill>
    <fill>
      <patternFill patternType="solid">
        <fgColor indexed="43"/>
        <bgColor indexed="64"/>
      </patternFill>
    </fill>
    <fill>
      <patternFill patternType="solid">
        <fgColor indexed="48"/>
        <bgColor indexed="64"/>
      </patternFill>
    </fill>
    <fill>
      <patternFill patternType="solid">
        <fgColor indexed="27"/>
        <bgColor indexed="64"/>
      </patternFill>
    </fill>
    <fill>
      <patternFill patternType="solid">
        <fgColor indexed="31"/>
        <bgColor indexed="64"/>
      </patternFill>
    </fill>
    <fill>
      <patternFill patternType="solid">
        <fgColor indexed="44"/>
        <bgColor indexed="64"/>
      </patternFill>
    </fill>
    <fill>
      <patternFill patternType="solid">
        <fgColor indexed="53"/>
        <bgColor indexed="64"/>
      </patternFill>
    </fill>
    <fill>
      <patternFill patternType="solid">
        <fgColor indexed="22"/>
        <bgColor indexed="64"/>
      </patternFill>
    </fill>
    <fill>
      <patternFill patternType="solid">
        <fgColor indexed="51"/>
        <bgColor indexed="64"/>
      </patternFill>
    </fill>
    <fill>
      <patternFill patternType="solid">
        <fgColor indexed="54"/>
        <bgColor indexed="64"/>
      </patternFill>
    </fill>
    <fill>
      <patternFill patternType="solid">
        <fgColor indexed="24"/>
        <bgColor indexed="64"/>
      </patternFill>
    </fill>
    <fill>
      <patternFill patternType="solid">
        <fgColor indexed="57"/>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indexed="22"/>
      </left>
      <right style="thin">
        <color indexed="22"/>
      </right>
      <top style="thin">
        <color indexed="22"/>
      </top>
      <bottom style="thin">
        <color indexed="22"/>
      </bottom>
      <diagonal/>
    </border>
    <border>
      <left/>
      <right/>
      <top/>
      <bottom style="medium">
        <color indexed="48"/>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8"/>
      </top>
      <bottom style="double">
        <color indexed="48"/>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6"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7"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4" borderId="9" applyNumberFormat="0" applyAlignment="0" applyProtection="0">
      <alignment vertical="center"/>
    </xf>
    <xf numFmtId="0" fontId="17" fillId="5" borderId="10" applyNumberFormat="0" applyAlignment="0" applyProtection="0">
      <alignment vertical="center"/>
    </xf>
    <xf numFmtId="0" fontId="18" fillId="5" borderId="9" applyNumberFormat="0" applyAlignment="0" applyProtection="0">
      <alignment vertical="center"/>
    </xf>
    <xf numFmtId="0" fontId="19" fillId="6" borderId="11" applyNumberFormat="0" applyAlignment="0" applyProtection="0">
      <alignment vertical="center"/>
    </xf>
    <xf numFmtId="0" fontId="20" fillId="0" borderId="12" applyNumberFormat="0" applyFill="0" applyAlignment="0" applyProtection="0">
      <alignment vertical="center"/>
    </xf>
    <xf numFmtId="0" fontId="21" fillId="0" borderId="13"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3" borderId="0" applyNumberFormat="0" applyBorder="0" applyAlignment="0" applyProtection="0">
      <alignment vertical="center"/>
    </xf>
    <xf numFmtId="0" fontId="26" fillId="4" borderId="0" applyNumberFormat="0" applyBorder="0" applyAlignment="0" applyProtection="0">
      <alignment vertical="center"/>
    </xf>
    <xf numFmtId="0" fontId="25" fillId="4" borderId="0" applyNumberFormat="0" applyBorder="0" applyAlignment="0" applyProtection="0">
      <alignment vertical="center"/>
    </xf>
    <xf numFmtId="0" fontId="25" fillId="6" borderId="0" applyNumberFormat="0" applyBorder="0" applyAlignment="0" applyProtection="0">
      <alignment vertical="center"/>
    </xf>
    <xf numFmtId="0" fontId="26" fillId="5" borderId="0" applyNumberFormat="0" applyBorder="0" applyAlignment="0" applyProtection="0">
      <alignment vertical="center"/>
    </xf>
    <xf numFmtId="0" fontId="26" fillId="15"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6" fillId="3" borderId="0" applyNumberFormat="0" applyBorder="0" applyAlignment="0" applyProtection="0">
      <alignment vertical="center"/>
    </xf>
    <xf numFmtId="0" fontId="26" fillId="9" borderId="0" applyNumberFormat="0" applyBorder="0" applyAlignment="0" applyProtection="0">
      <alignment vertical="center"/>
    </xf>
    <xf numFmtId="0" fontId="25" fillId="4" borderId="0" applyNumberFormat="0" applyBorder="0" applyAlignment="0" applyProtection="0">
      <alignment vertical="center"/>
    </xf>
    <xf numFmtId="0" fontId="25" fillId="17" borderId="0" applyNumberFormat="0" applyBorder="0" applyAlignment="0" applyProtection="0">
      <alignment vertical="center"/>
    </xf>
    <xf numFmtId="0" fontId="26" fillId="12" borderId="0" applyNumberFormat="0" applyBorder="0" applyAlignment="0" applyProtection="0">
      <alignment vertical="center"/>
    </xf>
    <xf numFmtId="0" fontId="26" fillId="12"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6" fillId="7" borderId="0" applyNumberFormat="0" applyBorder="0" applyAlignment="0" applyProtection="0">
      <alignment vertical="center"/>
    </xf>
    <xf numFmtId="0" fontId="26" fillId="15" borderId="0" applyNumberFormat="0" applyBorder="0" applyAlignment="0" applyProtection="0">
      <alignment vertical="center"/>
    </xf>
    <xf numFmtId="0" fontId="25" fillId="15" borderId="0" applyNumberFormat="0" applyBorder="0" applyAlignment="0" applyProtection="0">
      <alignment vertical="center"/>
    </xf>
    <xf numFmtId="0" fontId="27" fillId="0" borderId="0"/>
    <xf numFmtId="0" fontId="0" fillId="0" borderId="0">
      <alignment vertical="center"/>
    </xf>
    <xf numFmtId="0" fontId="0" fillId="0" borderId="0"/>
  </cellStyleXfs>
  <cellXfs count="40">
    <xf numFmtId="0" fontId="0" fillId="0" borderId="0" xfId="0">
      <alignment vertical="center"/>
    </xf>
    <xf numFmtId="0" fontId="1" fillId="2" borderId="0" xfId="0" applyFont="1" applyFill="1">
      <alignment vertical="center"/>
    </xf>
    <xf numFmtId="0" fontId="0" fillId="2" borderId="0" xfId="0" applyFont="1" applyFill="1" applyAlignment="1">
      <alignment vertical="center" wrapText="1"/>
    </xf>
    <xf numFmtId="0" fontId="0" fillId="2" borderId="0" xfId="0" applyFont="1" applyFill="1">
      <alignment vertical="center"/>
    </xf>
    <xf numFmtId="0" fontId="0" fillId="2" borderId="0" xfId="0" applyFont="1" applyFill="1" applyAlignment="1">
      <alignment horizontal="center" vertical="center"/>
    </xf>
    <xf numFmtId="0" fontId="2" fillId="2" borderId="0" xfId="0" applyFont="1" applyFill="1" applyAlignment="1">
      <alignment horizontal="left" vertical="center"/>
    </xf>
    <xf numFmtId="0" fontId="3" fillId="2" borderId="0" xfId="0" applyFont="1" applyFill="1" applyAlignment="1">
      <alignment vertical="center" wrapText="1"/>
    </xf>
    <xf numFmtId="0" fontId="4" fillId="2"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vertical="center"/>
    </xf>
    <xf numFmtId="176" fontId="5" fillId="2" borderId="1" xfId="0" applyNumberFormat="1" applyFont="1" applyFill="1" applyBorder="1" applyAlignment="1">
      <alignment horizontal="center"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8"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right" vertical="center"/>
    </xf>
    <xf numFmtId="0" fontId="5" fillId="2" borderId="1" xfId="0" applyFont="1" applyFill="1" applyBorder="1" applyAlignment="1">
      <alignment horizontal="left" vertical="center"/>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9" fontId="5" fillId="2" borderId="2" xfId="0" applyNumberFormat="1" applyFont="1" applyFill="1" applyBorder="1" applyAlignment="1">
      <alignment horizontal="center" vertical="center"/>
    </xf>
    <xf numFmtId="9" fontId="5" fillId="2" borderId="1" xfId="0" applyNumberFormat="1" applyFont="1" applyFill="1" applyBorder="1" applyAlignment="1">
      <alignment horizontal="center" vertical="center"/>
    </xf>
    <xf numFmtId="0" fontId="5" fillId="2" borderId="1" xfId="0" applyNumberFormat="1" applyFont="1" applyFill="1" applyBorder="1" applyAlignment="1">
      <alignment horizontal="center" vertical="center" wrapText="1"/>
    </xf>
    <xf numFmtId="0" fontId="5" fillId="2" borderId="5" xfId="0" applyFont="1" applyFill="1" applyBorder="1" applyAlignment="1">
      <alignment horizontal="center" vertical="center" wrapText="1"/>
    </xf>
    <xf numFmtId="9" fontId="5" fillId="2" borderId="1" xfId="3" applyFont="1" applyFill="1" applyBorder="1" applyAlignment="1">
      <alignment horizontal="center" vertical="center"/>
    </xf>
    <xf numFmtId="0" fontId="5" fillId="2" borderId="1" xfId="0" applyFont="1" applyFill="1" applyBorder="1" applyAlignment="1">
      <alignment vertical="center" wrapText="1"/>
    </xf>
    <xf numFmtId="0" fontId="3" fillId="2" borderId="0" xfId="0" applyFont="1" applyFill="1" applyBorder="1" applyAlignment="1">
      <alignment horizontal="left" vertical="center" wrapText="1"/>
    </xf>
    <xf numFmtId="0" fontId="3" fillId="2" borderId="0" xfId="0" applyFont="1" applyFill="1" applyBorder="1" applyAlignment="1">
      <alignment horizontal="left" vertical="center" indent="2"/>
    </xf>
    <xf numFmtId="0" fontId="4" fillId="2" borderId="0" xfId="0" applyFont="1" applyFill="1">
      <alignment vertical="center"/>
    </xf>
    <xf numFmtId="0" fontId="6" fillId="2" borderId="0" xfId="0" applyFont="1" applyFill="1" applyAlignment="1">
      <alignment horizontal="left" vertical="center"/>
    </xf>
    <xf numFmtId="0" fontId="1" fillId="2" borderId="0" xfId="0" applyNumberFormat="1" applyFont="1" applyFill="1">
      <alignment vertical="center"/>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0" fontId="7" fillId="2" borderId="0" xfId="0" applyFont="1" applyFill="1">
      <alignment vertical="center"/>
    </xf>
    <xf numFmtId="0" fontId="6" fillId="2" borderId="0" xfId="0" applyFont="1" applyFill="1" applyBorder="1" applyAlignment="1">
      <alignment horizontal="left" vertical="center"/>
    </xf>
    <xf numFmtId="179" fontId="5" fillId="2" borderId="1" xfId="0" applyNumberFormat="1" applyFont="1" applyFill="1" applyBorder="1" applyAlignment="1">
      <alignment horizontal="center" vertical="center"/>
    </xf>
    <xf numFmtId="178" fontId="5" fillId="2" borderId="1" xfId="0" applyNumberFormat="1" applyFont="1" applyFill="1" applyBorder="1" applyAlignment="1">
      <alignment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2 2" xfId="50"/>
    <cellStyle name="常规 2" xfId="51"/>
  </cellStyles>
  <tableStyles count="0" defaultTableStyle="TableStyleMedium2" defaultPivotStyle="PivotStyleLight16"/>
  <colors>
    <mruColors>
      <color rgb="00FFFF00"/>
      <color rgb="00FFFFFF"/>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L45"/>
  <sheetViews>
    <sheetView showGridLines="0" tabSelected="1" workbookViewId="0">
      <selection activeCell="G7" sqref="G7:G8"/>
    </sheetView>
  </sheetViews>
  <sheetFormatPr defaultColWidth="9" defaultRowHeight="15.6"/>
  <cols>
    <col min="1" max="1" width="3.66666666666667" style="2" customWidth="1"/>
    <col min="2" max="2" width="9.81666666666667" style="3" customWidth="1"/>
    <col min="3" max="3" width="16.5083333333333" style="3" customWidth="1"/>
    <col min="4" max="4" width="21" style="4" customWidth="1"/>
    <col min="5" max="6" width="10.125" style="4" customWidth="1"/>
    <col min="7" max="7" width="25.25" style="3" customWidth="1"/>
    <col min="8" max="8" width="4.875" style="3" customWidth="1"/>
    <col min="9" max="9" width="6.625" style="3" customWidth="1"/>
    <col min="10" max="10" width="14.6083333333333" style="3" customWidth="1"/>
    <col min="11" max="11" width="32.6666666666667" style="5" customWidth="1"/>
    <col min="12" max="12" width="14.5833333333333" style="6" customWidth="1"/>
    <col min="13" max="13" width="15.3333333333333" style="6" customWidth="1"/>
    <col min="14" max="16384" width="9" style="3"/>
  </cols>
  <sheetData>
    <row r="1" ht="17.4" spans="1:10">
      <c r="A1" s="7" t="s">
        <v>0</v>
      </c>
      <c r="B1" s="7"/>
      <c r="C1" s="7"/>
      <c r="D1" s="7"/>
      <c r="E1" s="7"/>
      <c r="F1" s="7"/>
      <c r="G1" s="7"/>
      <c r="H1" s="7"/>
      <c r="I1" s="7"/>
      <c r="J1" s="7"/>
    </row>
    <row r="2" spans="1:10">
      <c r="A2" s="8" t="s">
        <v>1</v>
      </c>
      <c r="B2" s="8"/>
      <c r="C2" s="8"/>
      <c r="D2" s="8"/>
      <c r="E2" s="8"/>
      <c r="F2" s="8"/>
      <c r="G2" s="8"/>
      <c r="H2" s="8"/>
      <c r="I2" s="8"/>
      <c r="J2" s="8"/>
    </row>
    <row r="3" s="1" customFormat="1" spans="1:11">
      <c r="A3" s="9" t="s">
        <v>2</v>
      </c>
      <c r="B3" s="10"/>
      <c r="C3" s="10"/>
      <c r="D3" s="10" t="s">
        <v>3</v>
      </c>
      <c r="E3" s="10"/>
      <c r="F3" s="10"/>
      <c r="G3" s="10"/>
      <c r="H3" s="10"/>
      <c r="I3" s="10"/>
      <c r="J3" s="10"/>
      <c r="K3" s="32"/>
    </row>
    <row r="4" s="1" customFormat="1" spans="1:12">
      <c r="A4" s="9" t="s">
        <v>4</v>
      </c>
      <c r="B4" s="10"/>
      <c r="C4" s="10"/>
      <c r="D4" s="9" t="s">
        <v>5</v>
      </c>
      <c r="E4" s="9"/>
      <c r="F4" s="9"/>
      <c r="G4" s="10" t="s">
        <v>6</v>
      </c>
      <c r="H4" s="9" t="s">
        <v>7</v>
      </c>
      <c r="I4" s="9"/>
      <c r="J4" s="9"/>
      <c r="K4" s="32"/>
      <c r="L4" s="33"/>
    </row>
    <row r="5" s="1" customFormat="1" spans="1:11">
      <c r="A5" s="9" t="s">
        <v>8</v>
      </c>
      <c r="B5" s="10"/>
      <c r="C5" s="10"/>
      <c r="D5" s="11" t="s">
        <v>9</v>
      </c>
      <c r="E5" s="12"/>
      <c r="F5" s="13"/>
      <c r="G5" s="10" t="s">
        <v>10</v>
      </c>
      <c r="H5" s="9">
        <v>13693171533</v>
      </c>
      <c r="I5" s="9"/>
      <c r="J5" s="9"/>
      <c r="K5" s="32"/>
    </row>
    <row r="6" s="1" customFormat="1" spans="1:11">
      <c r="A6" s="9" t="s">
        <v>11</v>
      </c>
      <c r="B6" s="9"/>
      <c r="C6" s="9"/>
      <c r="D6" s="10"/>
      <c r="E6" s="9" t="s">
        <v>12</v>
      </c>
      <c r="F6" s="9" t="s">
        <v>13</v>
      </c>
      <c r="G6" s="9" t="s">
        <v>14</v>
      </c>
      <c r="H6" s="9" t="s">
        <v>15</v>
      </c>
      <c r="I6" s="9" t="s">
        <v>16</v>
      </c>
      <c r="J6" s="10" t="s">
        <v>17</v>
      </c>
      <c r="K6" s="32"/>
    </row>
    <row r="7" s="1" customFormat="1" spans="1:11">
      <c r="A7" s="9"/>
      <c r="B7" s="9"/>
      <c r="C7" s="9"/>
      <c r="D7" s="14" t="s">
        <v>18</v>
      </c>
      <c r="E7" s="15">
        <v>99.427</v>
      </c>
      <c r="F7" s="15">
        <v>99.427</v>
      </c>
      <c r="G7" s="15">
        <v>89.658297</v>
      </c>
      <c r="H7" s="16">
        <v>10</v>
      </c>
      <c r="I7" s="34">
        <f t="shared" ref="I7:I10" si="0">G7/F7</f>
        <v>0.901749997485592</v>
      </c>
      <c r="J7" s="35">
        <f>H7*I7</f>
        <v>9.01749997485592</v>
      </c>
      <c r="K7" s="32"/>
    </row>
    <row r="8" s="1" customFormat="1" spans="1:11">
      <c r="A8" s="9"/>
      <c r="B8" s="9"/>
      <c r="C8" s="9"/>
      <c r="D8" s="17" t="s">
        <v>19</v>
      </c>
      <c r="E8" s="15">
        <v>99.427</v>
      </c>
      <c r="F8" s="15">
        <v>99.427</v>
      </c>
      <c r="G8" s="15">
        <v>89.658297</v>
      </c>
      <c r="H8" s="16" t="s">
        <v>20</v>
      </c>
      <c r="I8" s="34">
        <f t="shared" si="0"/>
        <v>0.901749997485592</v>
      </c>
      <c r="J8" s="16" t="s">
        <v>20</v>
      </c>
      <c r="K8" s="32"/>
    </row>
    <row r="9" s="1" customFormat="1" spans="1:11">
      <c r="A9" s="9"/>
      <c r="B9" s="9"/>
      <c r="C9" s="9"/>
      <c r="D9" s="17" t="s">
        <v>21</v>
      </c>
      <c r="E9" s="18"/>
      <c r="F9" s="18"/>
      <c r="G9" s="19"/>
      <c r="H9" s="16"/>
      <c r="I9" s="34"/>
      <c r="J9" s="35"/>
      <c r="K9" s="32"/>
    </row>
    <row r="10" s="1" customFormat="1" spans="1:11">
      <c r="A10" s="9"/>
      <c r="B10" s="9"/>
      <c r="C10" s="9"/>
      <c r="D10" s="20" t="s">
        <v>22</v>
      </c>
      <c r="E10" s="18"/>
      <c r="F10" s="18"/>
      <c r="G10" s="19"/>
      <c r="H10" s="10"/>
      <c r="I10" s="34"/>
      <c r="J10" s="35"/>
      <c r="K10" s="32"/>
    </row>
    <row r="11" s="1" customFormat="1" spans="1:11">
      <c r="A11" s="9" t="s">
        <v>23</v>
      </c>
      <c r="B11" s="9" t="s">
        <v>24</v>
      </c>
      <c r="C11" s="9"/>
      <c r="D11" s="9"/>
      <c r="E11" s="9"/>
      <c r="F11" s="9"/>
      <c r="G11" s="9" t="s">
        <v>25</v>
      </c>
      <c r="H11" s="9"/>
      <c r="I11" s="9"/>
      <c r="J11" s="9"/>
      <c r="K11" s="32"/>
    </row>
    <row r="12" s="1" customFormat="1" ht="65" customHeight="1" spans="1:11">
      <c r="A12" s="9"/>
      <c r="B12" s="17" t="s">
        <v>26</v>
      </c>
      <c r="C12" s="17"/>
      <c r="D12" s="17"/>
      <c r="E12" s="17"/>
      <c r="F12" s="17"/>
      <c r="G12" s="17" t="s">
        <v>27</v>
      </c>
      <c r="H12" s="17"/>
      <c r="I12" s="17"/>
      <c r="J12" s="17"/>
      <c r="K12" s="32"/>
    </row>
    <row r="13" s="1" customFormat="1" ht="24" spans="1:11">
      <c r="A13" s="9" t="s">
        <v>28</v>
      </c>
      <c r="B13" s="9" t="s">
        <v>29</v>
      </c>
      <c r="C13" s="10" t="s">
        <v>30</v>
      </c>
      <c r="D13" s="11" t="s">
        <v>31</v>
      </c>
      <c r="E13" s="21" t="s">
        <v>32</v>
      </c>
      <c r="F13" s="22"/>
      <c r="G13" s="9" t="s">
        <v>33</v>
      </c>
      <c r="H13" s="9" t="s">
        <v>15</v>
      </c>
      <c r="I13" s="9" t="s">
        <v>17</v>
      </c>
      <c r="J13" s="9" t="s">
        <v>34</v>
      </c>
      <c r="K13" s="32"/>
    </row>
    <row r="14" s="1" customFormat="1" ht="24" spans="1:11">
      <c r="A14" s="9"/>
      <c r="B14" s="9" t="s">
        <v>35</v>
      </c>
      <c r="C14" s="9" t="s">
        <v>36</v>
      </c>
      <c r="D14" s="9" t="s">
        <v>37</v>
      </c>
      <c r="E14" s="21" t="s">
        <v>38</v>
      </c>
      <c r="F14" s="22"/>
      <c r="G14" s="10" t="s">
        <v>38</v>
      </c>
      <c r="H14" s="9">
        <v>3</v>
      </c>
      <c r="I14" s="10">
        <v>3</v>
      </c>
      <c r="J14" s="9"/>
      <c r="K14" s="32"/>
    </row>
    <row r="15" s="1" customFormat="1" ht="24" spans="1:11">
      <c r="A15" s="9"/>
      <c r="B15" s="9"/>
      <c r="C15" s="9" t="s">
        <v>36</v>
      </c>
      <c r="D15" s="9" t="s">
        <v>39</v>
      </c>
      <c r="E15" s="21" t="s">
        <v>40</v>
      </c>
      <c r="F15" s="22"/>
      <c r="G15" s="10" t="s">
        <v>40</v>
      </c>
      <c r="H15" s="9">
        <v>3</v>
      </c>
      <c r="I15" s="10">
        <v>3</v>
      </c>
      <c r="J15" s="9"/>
      <c r="K15" s="32"/>
    </row>
    <row r="16" s="1" customFormat="1" ht="24" spans="1:11">
      <c r="A16" s="9"/>
      <c r="B16" s="9"/>
      <c r="C16" s="9" t="s">
        <v>36</v>
      </c>
      <c r="D16" s="9" t="s">
        <v>41</v>
      </c>
      <c r="E16" s="21" t="s">
        <v>38</v>
      </c>
      <c r="F16" s="22"/>
      <c r="G16" s="10" t="s">
        <v>38</v>
      </c>
      <c r="H16" s="9">
        <v>3</v>
      </c>
      <c r="I16" s="10">
        <v>3</v>
      </c>
      <c r="J16" s="9"/>
      <c r="K16" s="32"/>
    </row>
    <row r="17" s="1" customFormat="1" ht="24" spans="1:11">
      <c r="A17" s="9"/>
      <c r="B17" s="9"/>
      <c r="C17" s="9" t="s">
        <v>36</v>
      </c>
      <c r="D17" s="9" t="s">
        <v>42</v>
      </c>
      <c r="E17" s="21" t="s">
        <v>43</v>
      </c>
      <c r="F17" s="22"/>
      <c r="G17" s="10" t="s">
        <v>43</v>
      </c>
      <c r="H17" s="9">
        <v>3</v>
      </c>
      <c r="I17" s="10">
        <v>3</v>
      </c>
      <c r="J17" s="9"/>
      <c r="K17" s="32"/>
    </row>
    <row r="18" s="1" customFormat="1" ht="24" spans="1:11">
      <c r="A18" s="9"/>
      <c r="B18" s="9"/>
      <c r="C18" s="9" t="s">
        <v>36</v>
      </c>
      <c r="D18" s="9" t="s">
        <v>44</v>
      </c>
      <c r="E18" s="21" t="s">
        <v>40</v>
      </c>
      <c r="F18" s="22"/>
      <c r="G18" s="10" t="s">
        <v>40</v>
      </c>
      <c r="H18" s="9">
        <v>3</v>
      </c>
      <c r="I18" s="10">
        <v>3</v>
      </c>
      <c r="J18" s="9"/>
      <c r="K18" s="32"/>
    </row>
    <row r="19" s="1" customFormat="1" spans="1:11">
      <c r="A19" s="9"/>
      <c r="B19" s="9"/>
      <c r="C19" s="9" t="s">
        <v>45</v>
      </c>
      <c r="D19" s="9" t="s">
        <v>46</v>
      </c>
      <c r="E19" s="23">
        <v>1</v>
      </c>
      <c r="F19" s="22"/>
      <c r="G19" s="24">
        <v>1</v>
      </c>
      <c r="H19" s="25">
        <v>3</v>
      </c>
      <c r="I19" s="10">
        <v>3</v>
      </c>
      <c r="J19" s="9"/>
      <c r="K19" s="32"/>
    </row>
    <row r="20" s="1" customFormat="1" ht="48" spans="1:11">
      <c r="A20" s="9"/>
      <c r="B20" s="9"/>
      <c r="C20" s="9" t="s">
        <v>45</v>
      </c>
      <c r="D20" s="9" t="s">
        <v>47</v>
      </c>
      <c r="E20" s="21" t="s">
        <v>48</v>
      </c>
      <c r="F20" s="22"/>
      <c r="G20" s="9" t="s">
        <v>49</v>
      </c>
      <c r="H20" s="25">
        <v>3</v>
      </c>
      <c r="I20" s="10">
        <v>3</v>
      </c>
      <c r="J20" s="9"/>
      <c r="K20" s="32"/>
    </row>
    <row r="21" s="1" customFormat="1" ht="120" spans="1:12">
      <c r="A21" s="9"/>
      <c r="B21" s="9"/>
      <c r="C21" s="9" t="s">
        <v>45</v>
      </c>
      <c r="D21" s="9" t="s">
        <v>50</v>
      </c>
      <c r="E21" s="21" t="s">
        <v>48</v>
      </c>
      <c r="F21" s="22"/>
      <c r="G21" s="9" t="s">
        <v>51</v>
      </c>
      <c r="H21" s="25">
        <v>3</v>
      </c>
      <c r="I21" s="10">
        <v>3</v>
      </c>
      <c r="J21" s="9"/>
      <c r="K21" s="32"/>
      <c r="L21" s="36"/>
    </row>
    <row r="22" s="1" customFormat="1" ht="36" spans="1:11">
      <c r="A22" s="9"/>
      <c r="B22" s="9"/>
      <c r="C22" s="9" t="s">
        <v>45</v>
      </c>
      <c r="D22" s="9" t="s">
        <v>52</v>
      </c>
      <c r="E22" s="21" t="s">
        <v>48</v>
      </c>
      <c r="F22" s="22"/>
      <c r="G22" s="9" t="s">
        <v>53</v>
      </c>
      <c r="H22" s="25">
        <v>2</v>
      </c>
      <c r="I22" s="10">
        <v>2</v>
      </c>
      <c r="J22" s="9"/>
      <c r="K22" s="32"/>
    </row>
    <row r="23" s="1" customFormat="1" ht="48" spans="1:11">
      <c r="A23" s="9"/>
      <c r="B23" s="9"/>
      <c r="C23" s="9" t="s">
        <v>45</v>
      </c>
      <c r="D23" s="9" t="s">
        <v>54</v>
      </c>
      <c r="E23" s="21" t="s">
        <v>48</v>
      </c>
      <c r="F23" s="22"/>
      <c r="G23" s="9" t="s">
        <v>55</v>
      </c>
      <c r="H23" s="25">
        <v>2</v>
      </c>
      <c r="I23" s="10">
        <v>2</v>
      </c>
      <c r="J23" s="9"/>
      <c r="K23" s="32"/>
    </row>
    <row r="24" s="1" customFormat="1" ht="120" spans="1:11">
      <c r="A24" s="9"/>
      <c r="B24" s="9"/>
      <c r="C24" s="9" t="s">
        <v>45</v>
      </c>
      <c r="D24" s="9" t="s">
        <v>56</v>
      </c>
      <c r="E24" s="21" t="s">
        <v>48</v>
      </c>
      <c r="F24" s="22"/>
      <c r="G24" s="9" t="s">
        <v>57</v>
      </c>
      <c r="H24" s="25">
        <v>2</v>
      </c>
      <c r="I24" s="10">
        <v>2</v>
      </c>
      <c r="J24" s="9"/>
      <c r="K24" s="32"/>
    </row>
    <row r="25" s="1" customFormat="1" ht="24" spans="1:11">
      <c r="A25" s="9"/>
      <c r="B25" s="9"/>
      <c r="C25" s="9" t="s">
        <v>58</v>
      </c>
      <c r="D25" s="9" t="s">
        <v>59</v>
      </c>
      <c r="E25" s="21" t="s">
        <v>60</v>
      </c>
      <c r="F25" s="22"/>
      <c r="G25" s="10" t="s">
        <v>61</v>
      </c>
      <c r="H25" s="25">
        <v>2</v>
      </c>
      <c r="I25" s="10">
        <v>2</v>
      </c>
      <c r="J25" s="9"/>
      <c r="K25" s="32"/>
    </row>
    <row r="26" s="1" customFormat="1" ht="24" spans="1:11">
      <c r="A26" s="9"/>
      <c r="B26" s="9"/>
      <c r="C26" s="9" t="s">
        <v>58</v>
      </c>
      <c r="D26" s="9" t="s">
        <v>62</v>
      </c>
      <c r="E26" s="21" t="s">
        <v>63</v>
      </c>
      <c r="F26" s="22"/>
      <c r="G26" s="10" t="s">
        <v>64</v>
      </c>
      <c r="H26" s="25">
        <v>2</v>
      </c>
      <c r="I26" s="10">
        <v>2</v>
      </c>
      <c r="J26" s="9"/>
      <c r="K26" s="32"/>
    </row>
    <row r="27" s="1" customFormat="1" spans="1:11">
      <c r="A27" s="9"/>
      <c r="B27" s="9"/>
      <c r="C27" s="9" t="s">
        <v>58</v>
      </c>
      <c r="D27" s="9" t="s">
        <v>65</v>
      </c>
      <c r="E27" s="21" t="s">
        <v>66</v>
      </c>
      <c r="F27" s="22"/>
      <c r="G27" s="10" t="s">
        <v>67</v>
      </c>
      <c r="H27" s="25">
        <v>1</v>
      </c>
      <c r="I27" s="10">
        <v>1</v>
      </c>
      <c r="J27" s="9"/>
      <c r="K27" s="32"/>
    </row>
    <row r="28" s="1" customFormat="1" spans="1:11">
      <c r="A28" s="9"/>
      <c r="B28" s="9"/>
      <c r="C28" s="9" t="s">
        <v>58</v>
      </c>
      <c r="D28" s="9" t="s">
        <v>68</v>
      </c>
      <c r="E28" s="21" t="s">
        <v>69</v>
      </c>
      <c r="F28" s="22"/>
      <c r="G28" s="10" t="s">
        <v>70</v>
      </c>
      <c r="H28" s="25">
        <v>1</v>
      </c>
      <c r="I28" s="10">
        <v>1</v>
      </c>
      <c r="J28" s="9"/>
      <c r="K28" s="32"/>
    </row>
    <row r="29" s="1" customFormat="1" spans="1:11">
      <c r="A29" s="9"/>
      <c r="B29" s="9"/>
      <c r="C29" s="9" t="s">
        <v>58</v>
      </c>
      <c r="D29" s="9" t="s">
        <v>71</v>
      </c>
      <c r="E29" s="21" t="s">
        <v>72</v>
      </c>
      <c r="F29" s="22"/>
      <c r="G29" s="10" t="s">
        <v>73</v>
      </c>
      <c r="H29" s="25">
        <v>1</v>
      </c>
      <c r="I29" s="10">
        <v>1</v>
      </c>
      <c r="J29" s="9"/>
      <c r="K29" s="32"/>
    </row>
    <row r="30" s="1" customFormat="1" ht="36" spans="1:11">
      <c r="A30" s="9"/>
      <c r="B30" s="9"/>
      <c r="C30" s="9" t="s">
        <v>58</v>
      </c>
      <c r="D30" s="9" t="s">
        <v>74</v>
      </c>
      <c r="E30" s="21" t="s">
        <v>75</v>
      </c>
      <c r="F30" s="22"/>
      <c r="G30" s="10" t="s">
        <v>76</v>
      </c>
      <c r="H30" s="25">
        <v>2</v>
      </c>
      <c r="I30" s="10">
        <v>2</v>
      </c>
      <c r="J30" s="9"/>
      <c r="K30" s="32"/>
    </row>
    <row r="31" s="1" customFormat="1" ht="36" spans="1:11">
      <c r="A31" s="9"/>
      <c r="B31" s="9"/>
      <c r="C31" s="9" t="s">
        <v>58</v>
      </c>
      <c r="D31" s="9" t="s">
        <v>77</v>
      </c>
      <c r="E31" s="21" t="s">
        <v>69</v>
      </c>
      <c r="F31" s="22"/>
      <c r="G31" s="9" t="s">
        <v>70</v>
      </c>
      <c r="H31" s="25">
        <v>1</v>
      </c>
      <c r="I31" s="10">
        <v>1</v>
      </c>
      <c r="J31" s="9"/>
      <c r="K31" s="32"/>
    </row>
    <row r="32" s="1" customFormat="1" ht="24" spans="1:11">
      <c r="A32" s="9"/>
      <c r="B32" s="9" t="s">
        <v>78</v>
      </c>
      <c r="C32" s="9" t="s">
        <v>79</v>
      </c>
      <c r="D32" s="9" t="s">
        <v>80</v>
      </c>
      <c r="E32" s="21" t="s">
        <v>81</v>
      </c>
      <c r="F32" s="22"/>
      <c r="G32" s="9" t="s">
        <v>82</v>
      </c>
      <c r="H32" s="25">
        <v>5</v>
      </c>
      <c r="I32" s="10">
        <v>4.51</v>
      </c>
      <c r="J32" s="9" t="s">
        <v>83</v>
      </c>
      <c r="K32" s="32"/>
    </row>
    <row r="33" s="1" customFormat="1" ht="48" spans="1:11">
      <c r="A33" s="9"/>
      <c r="B33" s="9"/>
      <c r="C33" s="9" t="s">
        <v>79</v>
      </c>
      <c r="D33" s="9" t="s">
        <v>84</v>
      </c>
      <c r="E33" s="21" t="s">
        <v>85</v>
      </c>
      <c r="F33" s="22"/>
      <c r="G33" s="9" t="s">
        <v>86</v>
      </c>
      <c r="H33" s="25">
        <v>5</v>
      </c>
      <c r="I33" s="10">
        <v>5</v>
      </c>
      <c r="J33" s="9"/>
      <c r="K33" s="32"/>
    </row>
    <row r="34" s="1" customFormat="1" ht="36" spans="1:11">
      <c r="A34" s="9"/>
      <c r="B34" s="24" t="s">
        <v>87</v>
      </c>
      <c r="C34" s="9" t="s">
        <v>88</v>
      </c>
      <c r="D34" s="9" t="s">
        <v>89</v>
      </c>
      <c r="E34" s="21" t="s">
        <v>48</v>
      </c>
      <c r="F34" s="22"/>
      <c r="G34" s="9" t="s">
        <v>90</v>
      </c>
      <c r="H34" s="25">
        <v>7</v>
      </c>
      <c r="I34" s="10">
        <v>6</v>
      </c>
      <c r="J34" s="9" t="s">
        <v>91</v>
      </c>
      <c r="K34" s="37"/>
    </row>
    <row r="35" s="1" customFormat="1" ht="84" spans="1:11">
      <c r="A35" s="9"/>
      <c r="B35" s="24"/>
      <c r="C35" s="9" t="s">
        <v>92</v>
      </c>
      <c r="D35" s="9" t="s">
        <v>93</v>
      </c>
      <c r="E35" s="21" t="s">
        <v>48</v>
      </c>
      <c r="F35" s="22"/>
      <c r="G35" s="9" t="s">
        <v>94</v>
      </c>
      <c r="H35" s="25">
        <v>8</v>
      </c>
      <c r="I35" s="9">
        <v>7</v>
      </c>
      <c r="J35" s="9" t="s">
        <v>91</v>
      </c>
      <c r="K35" s="37"/>
    </row>
    <row r="36" s="1" customFormat="1" ht="48" spans="1:11">
      <c r="A36" s="9"/>
      <c r="B36" s="24"/>
      <c r="C36" s="9" t="s">
        <v>95</v>
      </c>
      <c r="D36" s="9" t="s">
        <v>96</v>
      </c>
      <c r="E36" s="21" t="s">
        <v>48</v>
      </c>
      <c r="F36" s="22"/>
      <c r="G36" s="9" t="s">
        <v>97</v>
      </c>
      <c r="H36" s="25">
        <v>8</v>
      </c>
      <c r="I36" s="9">
        <v>7</v>
      </c>
      <c r="J36" s="9" t="s">
        <v>91</v>
      </c>
      <c r="K36" s="37"/>
    </row>
    <row r="37" s="1" customFormat="1" ht="84" spans="1:11">
      <c r="A37" s="9"/>
      <c r="B37" s="24"/>
      <c r="C37" s="9" t="s">
        <v>98</v>
      </c>
      <c r="D37" s="9" t="s">
        <v>99</v>
      </c>
      <c r="E37" s="21" t="s">
        <v>48</v>
      </c>
      <c r="F37" s="22"/>
      <c r="G37" s="9" t="s">
        <v>100</v>
      </c>
      <c r="H37" s="25">
        <v>7</v>
      </c>
      <c r="I37" s="9">
        <v>6</v>
      </c>
      <c r="J37" s="9" t="s">
        <v>91</v>
      </c>
      <c r="K37" s="37"/>
    </row>
    <row r="38" s="1" customFormat="1" ht="24" spans="1:11">
      <c r="A38" s="9"/>
      <c r="B38" s="26" t="s">
        <v>101</v>
      </c>
      <c r="C38" s="9" t="s">
        <v>102</v>
      </c>
      <c r="D38" s="9" t="s">
        <v>103</v>
      </c>
      <c r="E38" s="21" t="s">
        <v>104</v>
      </c>
      <c r="F38" s="22"/>
      <c r="G38" s="27">
        <v>0.9</v>
      </c>
      <c r="H38" s="25">
        <v>4</v>
      </c>
      <c r="I38" s="9">
        <v>4</v>
      </c>
      <c r="J38" s="9"/>
      <c r="K38" s="32"/>
    </row>
    <row r="39" s="1" customFormat="1" ht="24" spans="1:11">
      <c r="A39" s="9"/>
      <c r="B39" s="26"/>
      <c r="C39" s="9" t="s">
        <v>102</v>
      </c>
      <c r="D39" s="9" t="s">
        <v>105</v>
      </c>
      <c r="E39" s="21" t="s">
        <v>104</v>
      </c>
      <c r="F39" s="22"/>
      <c r="G39" s="27">
        <v>0.9</v>
      </c>
      <c r="H39" s="25">
        <v>3</v>
      </c>
      <c r="I39" s="9">
        <v>3</v>
      </c>
      <c r="J39" s="9"/>
      <c r="K39" s="32"/>
    </row>
    <row r="40" s="1" customFormat="1" ht="24" spans="1:11">
      <c r="A40" s="9"/>
      <c r="B40" s="26"/>
      <c r="C40" s="9" t="s">
        <v>102</v>
      </c>
      <c r="D40" s="9" t="s">
        <v>106</v>
      </c>
      <c r="E40" s="21" t="s">
        <v>104</v>
      </c>
      <c r="F40" s="22"/>
      <c r="G40" s="27">
        <v>0.9</v>
      </c>
      <c r="H40" s="25">
        <v>3</v>
      </c>
      <c r="I40" s="9">
        <v>3</v>
      </c>
      <c r="J40" s="9"/>
      <c r="K40" s="32"/>
    </row>
    <row r="41" s="1" customFormat="1" spans="1:11">
      <c r="A41" s="11" t="s">
        <v>107</v>
      </c>
      <c r="B41" s="12"/>
      <c r="C41" s="12"/>
      <c r="D41" s="12"/>
      <c r="E41" s="12"/>
      <c r="F41" s="12"/>
      <c r="G41" s="13"/>
      <c r="H41" s="16">
        <f>SUM(H14:H40)+H7</f>
        <v>100</v>
      </c>
      <c r="I41" s="38">
        <f>SUM(I14:I40)+J7</f>
        <v>94.5274999748559</v>
      </c>
      <c r="J41" s="39"/>
      <c r="K41" s="32"/>
    </row>
    <row r="42" s="1" customFormat="1" ht="114" customHeight="1" spans="1:11">
      <c r="A42" s="28" t="s">
        <v>108</v>
      </c>
      <c r="B42" s="14"/>
      <c r="C42" s="14"/>
      <c r="D42" s="14"/>
      <c r="E42" s="14"/>
      <c r="F42" s="14"/>
      <c r="G42" s="14"/>
      <c r="H42" s="14"/>
      <c r="I42" s="14"/>
      <c r="J42" s="14"/>
      <c r="K42" s="32"/>
    </row>
    <row r="43" ht="14.25" customHeight="1" spans="1:10">
      <c r="A43" s="29"/>
      <c r="B43" s="30"/>
      <c r="C43" s="30"/>
      <c r="D43" s="30"/>
      <c r="E43" s="30"/>
      <c r="F43" s="30"/>
      <c r="G43" s="30"/>
      <c r="H43" s="30"/>
      <c r="I43" s="30"/>
      <c r="J43" s="30"/>
    </row>
    <row r="45" ht="17.4" spans="7:7">
      <c r="G45" s="31"/>
    </row>
  </sheetData>
  <mergeCells count="52">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A41:G41"/>
    <mergeCell ref="A42:J42"/>
    <mergeCell ref="A43:J43"/>
    <mergeCell ref="A11:A12"/>
    <mergeCell ref="A13:A40"/>
    <mergeCell ref="B14:B31"/>
    <mergeCell ref="B32:B33"/>
    <mergeCell ref="B34:B37"/>
    <mergeCell ref="B38:B40"/>
    <mergeCell ref="A6:C10"/>
  </mergeCells>
  <pageMargins left="0.75" right="0.75" top="1" bottom="1" header="0.51" footer="0.51"/>
  <pageSetup paperSize="9" scale="61" orientation="portrait" horizontalDpi="600" verticalDpi="60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
  <sheetViews>
    <sheetView workbookViewId="0">
      <selection activeCell="A1" sqref="A1"/>
    </sheetView>
  </sheetViews>
  <sheetFormatPr defaultColWidth="9" defaultRowHeight="15.6"/>
  <sheetData/>
  <pageMargins left="0.75" right="0.75" top="1" bottom="1" header="0.51" footer="0.51"/>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2</vt:i4>
      </vt:variant>
    </vt:vector>
  </HeadingPairs>
  <TitlesOfParts>
    <vt:vector size="2" baseType="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dc:creator>
  <cp:lastModifiedBy>@xin</cp:lastModifiedBy>
  <cp:revision>1</cp:revision>
  <dcterms:created xsi:type="dcterms:W3CDTF">2018-03-21T04:59:00Z</dcterms:created>
  <cp:lastPrinted>2018-04-28T01:02:00Z</cp:lastPrinted>
  <dcterms:modified xsi:type="dcterms:W3CDTF">2024-07-08T06:55:57Z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7D9A73F57CC941B0ABB4006D8235A6C0_13</vt:lpwstr>
  </property>
</Properties>
</file>