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<sst xmlns="http://schemas.openxmlformats.org/spreadsheetml/2006/main" count="129" uniqueCount="87">
  <si>
    <t>项目支出绩效自评表</t>
  </si>
  <si>
    <t>（2023年度）</t>
  </si>
  <si>
    <t>项目名称</t>
  </si>
  <si>
    <t>森林防火综合提升项目</t>
  </si>
  <si>
    <t>主管部门</t>
  </si>
  <si>
    <t>北京市园林绿化局</t>
  </si>
  <si>
    <t>实施单位</t>
  </si>
  <si>
    <t>北京松山国家级自然保护区管理处（北京市松山林场管理处）</t>
  </si>
  <si>
    <t>项目负责人</t>
  </si>
  <si>
    <t>盖立新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</si>
  <si>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</si>
  <si>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</si>
  <si>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</si>
  <si>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</si>
  <si>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</si>
  <si>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</si>
  <si>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</si>
  <si>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</si>
  <si>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</si>
  <si>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</si>
  <si>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</si>
  <si>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</si>
  <si>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</si>
  <si>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</si>
  <si>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</si>
  <si>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</si>
  <si>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森林防火关系到生态环境安全和人民生命财产安全，是一项长期坚持不懈的工作，根据防火管理条例和要求，建立防火体系提升。该项目主要用于防火物资管理系统、隐患排查宣传、防火队员装备等内容，结合火情风险监测和应急指挥体系，建立常态性的物资台账和设施、设备和宣传标识巡检、隐患排查、宣传、应急物资储备等，保证松山保护区森林防火预警能力、火灾扑救作战能力、以及应对突发火情的应急处置能力，保障松山自然保护区的生态资源安全。</t>
  </si>
  <si>
    <t>该项目完成了防火物资管理系统、隐患排查宣传、防火队员装备等内容，结合火情风险监测和应急指挥体系，建立常态性的物资台账和设施、设备和宣传标识巡检、隐患排查、宣传、应急物资储备等，保证松山保护区森林防火预警能力、火灾扑救作战能力、以及应对突发火情的应急处置能力，保障松山自然保护区的生态资源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</si>
  <si>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</si>
  <si>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</si>
  <si>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</si>
  <si>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</si>
  <si>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</si>
  <si>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</si>
  <si>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</si>
  <si>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</si>
  <si>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</si>
  <si>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隐患排查巡护仪</t>
  </si>
  <si>
    <t>6个</t>
  </si>
  <si>
    <t>显示大屏</t>
  </si>
  <si>
    <t>3个</t>
  </si>
  <si>
    <t>消防头盔</t>
  </si>
  <si>
    <t>55个</t>
  </si>
  <si>
    <t>消防员灭火防护服</t>
  </si>
  <si>
    <t>消防手套</t>
  </si>
  <si>
    <t>消防员灭火防护靴</t>
  </si>
  <si>
    <t>单兵药包</t>
  </si>
  <si>
    <t>10个</t>
  </si>
  <si>
    <t>森林防火避火罩</t>
  </si>
  <si>
    <t>4个</t>
  </si>
  <si>
    <t>森林防火巡护员棉服</t>
  </si>
  <si>
    <t>70个</t>
  </si>
  <si>
    <t>森林防火巡护员冬季裤子</t>
  </si>
  <si>
    <t>森林防火巡护员棉马甲（带帽子）</t>
  </si>
  <si>
    <t>质量指标</t>
  </si>
  <si>
    <t>物资仓储管理与分布</t>
  </si>
  <si>
    <t>1个</t>
  </si>
  <si>
    <t>物资储备进出台账管理</t>
  </si>
  <si>
    <t>物资在库盘点和日常检查管理</t>
  </si>
  <si>
    <t>设施、设备和宣传标识日常巡检管理</t>
  </si>
  <si>
    <t>时效指标</t>
  </si>
  <si>
    <t>完成时间</t>
  </si>
  <si>
    <t>≤4月</t>
  </si>
  <si>
    <t>4月</t>
  </si>
  <si>
    <t>成本指标</t>
  </si>
  <si>
    <t>经济成本指标</t>
  </si>
  <si>
    <t>总成本控制</t>
  </si>
  <si>
    <t>≤100万元</t>
  </si>
  <si>
    <t>95.1575万元</t>
  </si>
  <si>
    <t>效益指标</t>
  </si>
  <si>
    <t>社会效益指标</t>
  </si>
  <si>
    <t>森林防火关系到生态环境安全和人民生命财产安全，是一项长期坚持不懈的工作，建立防火体系提升。</t>
  </si>
  <si>
    <t>高</t>
  </si>
  <si>
    <t>高，提升了森林防火能力，保障了生态环境安全和人民生命财产安全</t>
  </si>
  <si>
    <t>定性指标，较难准确衡量效益实现情况</t>
  </si>
  <si>
    <t>生态效益指标</t>
  </si>
  <si>
    <t>保证松山保护区森林防火预警能力、火灾扑救作战能力、以及应对突发火情的应急处置能力，保障松山自然保护区的生态资源安全。</t>
  </si>
  <si>
    <t>高，提升了松山保护区森林防火预警能力、火灾扑救作战能力、以及应对突发火情的应急处置能力，有效保障松山自然保护区的生态资源安全</t>
  </si>
  <si>
    <t>可持续影响指标</t>
  </si>
  <si>
    <t>落实《森林防火条例》、《关于加强自然保护地建设的实施意见》等政策，持续增强共创松山森林防火品牌影响力</t>
  </si>
  <si>
    <t>优</t>
  </si>
  <si>
    <t>优，落实了上级政策，增强了松山森林防火品牌影响力</t>
  </si>
  <si>
    <t>满意度指标</t>
  </si>
  <si>
    <t>服务对象满意度指标</t>
  </si>
  <si>
    <t>社会公众对松山保护区森林防火满意度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</si>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</sst>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right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indent="2"/>
    </xf>
    <xf numFmtId="0" fontId="4" fillId="0" borderId="0" xfId="0" applyFont="1" applyFill="1" applyBorder="1" applyAlignment="1">
      <alignment horizontal="left" vertical="center" indent="2"/>
    </xf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10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/>
    </xf>
    <xf numFmtId="17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9"/>
  <sheetViews>
    <sheetView tabSelected="1" zoomScale="81" zoomScaleNormal="81" topLeftCell="A3" workbookViewId="0">
      <selection activeCell="H14" sqref="H14"/>
    </sheetView>
  </sheetViews>
  <sheetFormatPr defaultColWidth="10" defaultRowHeight="15.6"/>
  <cols>
    <col min="1" max="1" width="4.07407407407407" style="3" customWidth="1"/>
    <col min="2" max="2" width="8.90740740740741" style="1" customWidth="1"/>
    <col min="3" max="3" width="13.0925925925926" style="1" customWidth="1"/>
    <col min="4" max="4" width="24.1851851851852" style="4" customWidth="1"/>
    <col min="5" max="5" width="10.5462962962963" style="4" customWidth="1"/>
    <col min="6" max="6" width="11.8148148148148" style="4" customWidth="1"/>
    <col min="7" max="7" width="16.3611111111111" style="1" customWidth="1"/>
    <col min="8" max="8" width="6.84259259259259" style="1" customWidth="1"/>
    <col min="9" max="9" width="7" style="1" customWidth="1"/>
    <col min="10" max="10" width="19.4444444444444" style="1" customWidth="1"/>
    <col min="11" max="11" width="10.7685185185185" style="5" customWidth="1"/>
    <col min="12" max="12" width="10" style="5"/>
    <col min="13" max="13" width="16.2037037037037" style="6" customWidth="1"/>
    <col min="14" max="14" width="17.037037037037" style="6" customWidth="1"/>
    <col min="15" max="16384" width="10" style="1"/>
  </cols>
  <sheetData>
    <row r="1" s="1" customFormat="1" ht="22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"/>
      <c r="L1" s="5"/>
      <c r="M1" s="6"/>
      <c r="N1" s="6"/>
    </row>
    <row r="2" s="1" customFormat="1" ht="22" customHeight="1" spans="1:14">
      <c r="A2" s="8" t="s">
        <v>1</v>
      </c>
      <c r="B2" s="8"/>
      <c r="C2" s="8"/>
      <c r="D2" s="8"/>
      <c r="E2" s="8"/>
      <c r="F2" s="9"/>
      <c r="G2" s="8"/>
      <c r="H2" s="8"/>
      <c r="I2" s="8"/>
      <c r="J2" s="8"/>
      <c r="K2" s="5"/>
      <c r="L2" s="5"/>
      <c r="M2" s="6"/>
      <c r="N2" s="6"/>
    </row>
    <row r="3" s="2" customFormat="1" ht="24" customHeight="1" spans="1:12">
      <c r="A3" s="10" t="s">
        <v>2</v>
      </c>
      <c r="B3" s="11"/>
      <c r="C3" s="11"/>
      <c r="D3" s="11" t="s">
        <v>3</v>
      </c>
      <c r="E3" s="11"/>
      <c r="F3" s="12"/>
      <c r="G3" s="11"/>
      <c r="H3" s="11"/>
      <c r="I3" s="11"/>
      <c r="J3" s="11"/>
      <c r="K3" s="45"/>
      <c r="L3" s="45"/>
    </row>
    <row r="4" s="2" customFormat="1" ht="32" customHeight="1" spans="1:13">
      <c r="A4" s="10" t="s">
        <v>4</v>
      </c>
      <c r="B4" s="11"/>
      <c r="C4" s="11"/>
      <c r="D4" s="10" t="s">
        <v>5</v>
      </c>
      <c r="E4" s="10"/>
      <c r="F4" s="13"/>
      <c r="G4" s="11" t="s">
        <v>6</v>
      </c>
      <c r="H4" s="10" t="s">
        <v>7</v>
      </c>
      <c r="I4" s="10"/>
      <c r="J4" s="10"/>
      <c r="K4" s="45"/>
      <c r="L4" s="45"/>
      <c r="M4" s="46"/>
    </row>
    <row r="5" s="2" customFormat="1" ht="24" customHeight="1" spans="1:12">
      <c r="A5" s="10" t="s">
        <v>8</v>
      </c>
      <c r="B5" s="11"/>
      <c r="C5" s="11"/>
      <c r="D5" s="14" t="s">
        <v>9</v>
      </c>
      <c r="E5" s="15"/>
      <c r="F5" s="16"/>
      <c r="G5" s="11" t="s">
        <v>10</v>
      </c>
      <c r="H5" s="10">
        <v>69112632</v>
      </c>
      <c r="I5" s="10"/>
      <c r="J5" s="10"/>
      <c r="K5" s="45"/>
      <c r="L5" s="45"/>
    </row>
    <row r="6" s="2" customFormat="1" ht="23" customHeight="1" spans="1:12">
      <c r="A6" s="10" t="s">
        <v>11</v>
      </c>
      <c r="B6" s="10"/>
      <c r="C6" s="10"/>
      <c r="D6" s="11"/>
      <c r="E6" s="10" t="s">
        <v>12</v>
      </c>
      <c r="F6" s="13" t="s">
        <v>13</v>
      </c>
      <c r="G6" s="10" t="s">
        <v>14</v>
      </c>
      <c r="H6" s="10" t="s">
        <v>15</v>
      </c>
      <c r="I6" s="10" t="s">
        <v>16</v>
      </c>
      <c r="J6" s="11" t="s">
        <v>17</v>
      </c>
      <c r="K6" s="45"/>
      <c r="L6" s="45"/>
    </row>
    <row r="7" s="2" customFormat="1" ht="23" customHeight="1" spans="1:12">
      <c r="A7" s="10"/>
      <c r="B7" s="10"/>
      <c r="C7" s="10"/>
      <c r="D7" s="17" t="s">
        <v>18</v>
      </c>
      <c r="E7" s="18"/>
      <c r="F7" s="18">
        <v>100</v>
      </c>
      <c r="G7" s="19">
        <v>95.1575</v>
      </c>
      <c r="H7" s="20">
        <v>10</v>
      </c>
      <c r="I7" s="47">
        <f>G7/F7</f>
        <v>0.951575</v>
      </c>
      <c r="J7" s="48">
        <f>H7*I7</f>
        <v>9.51575</v>
      </c>
      <c r="K7" s="45"/>
      <c r="L7" s="45"/>
    </row>
    <row r="8" s="2" customFormat="1" ht="23" customHeight="1" spans="1:12">
      <c r="A8" s="10"/>
      <c r="B8" s="10"/>
      <c r="C8" s="10"/>
      <c r="D8" s="21" t="s">
        <v>19</v>
      </c>
      <c r="E8" s="18"/>
      <c r="F8" s="18">
        <v>100</v>
      </c>
      <c r="G8" s="19">
        <v>95.1575</v>
      </c>
      <c r="H8" s="20" t="s">
        <v>20</v>
      </c>
      <c r="I8" s="47">
        <f>G8/F8</f>
        <v>0.951575</v>
      </c>
      <c r="J8" s="20" t="s">
        <v>20</v>
      </c>
      <c r="K8" s="45"/>
      <c r="L8" s="45"/>
    </row>
    <row r="9" s="2" customFormat="1" ht="23" customHeight="1" spans="1:12">
      <c r="A9" s="10"/>
      <c r="B9" s="10"/>
      <c r="C9" s="10"/>
      <c r="D9" s="21" t="s">
        <v>21</v>
      </c>
      <c r="E9" s="22"/>
      <c r="F9" s="23"/>
      <c r="G9" s="24"/>
      <c r="H9" s="20"/>
      <c r="I9" s="47"/>
      <c r="J9" s="48"/>
      <c r="K9" s="45"/>
      <c r="L9" s="45"/>
    </row>
    <row r="10" s="2" customFormat="1" ht="23" customHeight="1" spans="1:12">
      <c r="A10" s="10"/>
      <c r="B10" s="10"/>
      <c r="C10" s="10"/>
      <c r="D10" s="25" t="s">
        <v>22</v>
      </c>
      <c r="E10" s="22"/>
      <c r="F10" s="23"/>
      <c r="G10" s="24"/>
      <c r="H10" s="11"/>
      <c r="I10" s="47"/>
      <c r="J10" s="48"/>
      <c r="K10" s="45"/>
      <c r="L10" s="45"/>
    </row>
    <row r="11" s="2" customFormat="1" ht="24" customHeight="1" spans="1:12">
      <c r="A11" s="10" t="s">
        <v>23</v>
      </c>
      <c r="B11" s="10" t="s">
        <v>24</v>
      </c>
      <c r="C11" s="10"/>
      <c r="D11" s="10"/>
      <c r="E11" s="10"/>
      <c r="F11" s="13"/>
      <c r="G11" s="10" t="s">
        <v>25</v>
      </c>
      <c r="H11" s="10"/>
      <c r="I11" s="10"/>
      <c r="J11" s="10"/>
      <c r="K11" s="45"/>
      <c r="L11" s="45"/>
    </row>
    <row r="12" s="2" customFormat="1" ht="94" customHeight="1" spans="1:12">
      <c r="A12" s="10"/>
      <c r="B12" s="21" t="s">
        <v>26</v>
      </c>
      <c r="C12" s="21"/>
      <c r="D12" s="21"/>
      <c r="E12" s="21"/>
      <c r="F12" s="26"/>
      <c r="G12" s="27" t="s">
        <v>27</v>
      </c>
      <c r="H12" s="27"/>
      <c r="I12" s="27"/>
      <c r="J12" s="27"/>
      <c r="K12" s="45"/>
      <c r="L12" s="45"/>
    </row>
    <row r="13" s="2" customFormat="1" ht="34" customHeight="1" spans="1:12">
      <c r="A13" s="10" t="s">
        <v>28</v>
      </c>
      <c r="B13" s="10" t="s">
        <v>29</v>
      </c>
      <c r="C13" s="11" t="s">
        <v>30</v>
      </c>
      <c r="D13" s="14" t="s">
        <v>31</v>
      </c>
      <c r="E13" s="28" t="s">
        <v>32</v>
      </c>
      <c r="F13" s="29"/>
      <c r="G13" s="10" t="s">
        <v>33</v>
      </c>
      <c r="H13" s="10" t="s">
        <v>15</v>
      </c>
      <c r="I13" s="10" t="s">
        <v>17</v>
      </c>
      <c r="J13" s="10" t="s">
        <v>34</v>
      </c>
      <c r="K13" s="45"/>
      <c r="L13" s="45"/>
    </row>
    <row r="14" s="2" customFormat="1" spans="1:12">
      <c r="A14" s="10"/>
      <c r="B14" s="13" t="s">
        <v>35</v>
      </c>
      <c r="C14" s="13" t="s">
        <v>36</v>
      </c>
      <c r="D14" s="14" t="s">
        <v>37</v>
      </c>
      <c r="E14" s="28" t="s">
        <v>38</v>
      </c>
      <c r="F14" s="29"/>
      <c r="G14" s="30" t="s">
        <v>38</v>
      </c>
      <c r="H14" s="10">
        <v>3</v>
      </c>
      <c r="I14" s="11">
        <v>3</v>
      </c>
      <c r="J14" s="10"/>
      <c r="K14" s="45"/>
      <c r="L14" s="45"/>
    </row>
    <row r="15" s="2" customFormat="1" spans="1:12">
      <c r="A15" s="10"/>
      <c r="B15" s="13"/>
      <c r="C15" s="13" t="s">
        <v>36</v>
      </c>
      <c r="D15" s="14" t="s">
        <v>39</v>
      </c>
      <c r="E15" s="28" t="s">
        <v>40</v>
      </c>
      <c r="F15" s="29"/>
      <c r="G15" s="30" t="s">
        <v>40</v>
      </c>
      <c r="H15" s="10">
        <v>3</v>
      </c>
      <c r="I15" s="11">
        <v>3</v>
      </c>
      <c r="J15" s="10"/>
      <c r="K15" s="45"/>
      <c r="L15" s="45"/>
    </row>
    <row r="16" s="2" customFormat="1" spans="1:12">
      <c r="A16" s="10"/>
      <c r="B16" s="13"/>
      <c r="C16" s="13" t="s">
        <v>36</v>
      </c>
      <c r="D16" s="14" t="s">
        <v>41</v>
      </c>
      <c r="E16" s="28" t="s">
        <v>42</v>
      </c>
      <c r="F16" s="29"/>
      <c r="G16" s="30" t="s">
        <v>42</v>
      </c>
      <c r="H16" s="10">
        <v>1</v>
      </c>
      <c r="I16" s="11">
        <v>1</v>
      </c>
      <c r="J16" s="10"/>
      <c r="K16" s="45"/>
      <c r="L16" s="45"/>
    </row>
    <row r="17" s="2" customFormat="1" spans="1:12">
      <c r="A17" s="10"/>
      <c r="B17" s="13"/>
      <c r="C17" s="13" t="s">
        <v>36</v>
      </c>
      <c r="D17" s="14" t="s">
        <v>43</v>
      </c>
      <c r="E17" s="31" t="s">
        <v>42</v>
      </c>
      <c r="F17" s="29"/>
      <c r="G17" s="30" t="s">
        <v>42</v>
      </c>
      <c r="H17" s="10">
        <v>1</v>
      </c>
      <c r="I17" s="11">
        <v>1</v>
      </c>
      <c r="J17" s="10"/>
      <c r="K17" s="45"/>
      <c r="L17" s="45"/>
    </row>
    <row r="18" s="2" customFormat="1" spans="1:12">
      <c r="A18" s="10"/>
      <c r="B18" s="13"/>
      <c r="C18" s="13" t="s">
        <v>36</v>
      </c>
      <c r="D18" s="14" t="s">
        <v>44</v>
      </c>
      <c r="E18" s="31" t="s">
        <v>42</v>
      </c>
      <c r="F18" s="29"/>
      <c r="G18" s="30" t="s">
        <v>42</v>
      </c>
      <c r="H18" s="10">
        <v>1</v>
      </c>
      <c r="I18" s="11">
        <v>1</v>
      </c>
      <c r="J18" s="10"/>
      <c r="K18" s="45"/>
      <c r="L18" s="45"/>
    </row>
    <row r="19" s="2" customFormat="1" spans="1:12">
      <c r="A19" s="10"/>
      <c r="B19" s="13"/>
      <c r="C19" s="13" t="s">
        <v>36</v>
      </c>
      <c r="D19" s="14" t="s">
        <v>45</v>
      </c>
      <c r="E19" s="31" t="s">
        <v>42</v>
      </c>
      <c r="F19" s="29"/>
      <c r="G19" s="30" t="s">
        <v>42</v>
      </c>
      <c r="H19" s="10">
        <v>1</v>
      </c>
      <c r="I19" s="11">
        <v>1</v>
      </c>
      <c r="J19" s="10"/>
      <c r="K19" s="45"/>
      <c r="L19" s="45"/>
    </row>
    <row r="20" s="2" customFormat="1" spans="1:12">
      <c r="A20" s="10"/>
      <c r="B20" s="13"/>
      <c r="C20" s="13" t="s">
        <v>36</v>
      </c>
      <c r="D20" s="14" t="s">
        <v>46</v>
      </c>
      <c r="E20" s="31" t="s">
        <v>47</v>
      </c>
      <c r="F20" s="29"/>
      <c r="G20" s="30" t="s">
        <v>47</v>
      </c>
      <c r="H20" s="10">
        <v>1</v>
      </c>
      <c r="I20" s="11">
        <v>1</v>
      </c>
      <c r="J20" s="10"/>
      <c r="K20" s="45"/>
      <c r="L20" s="45"/>
    </row>
    <row r="21" s="2" customFormat="1" spans="1:12">
      <c r="A21" s="10"/>
      <c r="B21" s="13"/>
      <c r="C21" s="32" t="s">
        <v>36</v>
      </c>
      <c r="D21" s="14" t="s">
        <v>48</v>
      </c>
      <c r="E21" s="28" t="s">
        <v>49</v>
      </c>
      <c r="F21" s="29"/>
      <c r="G21" s="30" t="s">
        <v>49</v>
      </c>
      <c r="H21" s="10">
        <v>1</v>
      </c>
      <c r="I21" s="11">
        <v>1</v>
      </c>
      <c r="J21" s="10"/>
      <c r="K21" s="45"/>
      <c r="L21" s="45"/>
    </row>
    <row r="22" s="2" customFormat="1" spans="1:12">
      <c r="A22" s="10"/>
      <c r="B22" s="13"/>
      <c r="C22" s="32" t="s">
        <v>36</v>
      </c>
      <c r="D22" s="14" t="s">
        <v>50</v>
      </c>
      <c r="E22" s="31" t="s">
        <v>51</v>
      </c>
      <c r="F22" s="29"/>
      <c r="G22" s="30" t="s">
        <v>51</v>
      </c>
      <c r="H22" s="10">
        <v>1</v>
      </c>
      <c r="I22" s="11">
        <v>1</v>
      </c>
      <c r="J22" s="10"/>
      <c r="K22" s="45"/>
      <c r="L22" s="45"/>
    </row>
    <row r="23" s="2" customFormat="1" spans="1:12">
      <c r="A23" s="10"/>
      <c r="B23" s="13"/>
      <c r="C23" s="32" t="s">
        <v>36</v>
      </c>
      <c r="D23" s="14" t="s">
        <v>52</v>
      </c>
      <c r="E23" s="31" t="s">
        <v>51</v>
      </c>
      <c r="F23" s="29"/>
      <c r="G23" s="30" t="s">
        <v>51</v>
      </c>
      <c r="H23" s="10">
        <v>1</v>
      </c>
      <c r="I23" s="11">
        <v>1</v>
      </c>
      <c r="J23" s="10"/>
      <c r="K23" s="45"/>
      <c r="L23" s="45"/>
    </row>
    <row r="24" s="2" customFormat="1" ht="24" spans="1:12">
      <c r="A24" s="10"/>
      <c r="B24" s="13"/>
      <c r="C24" s="32" t="s">
        <v>36</v>
      </c>
      <c r="D24" s="14" t="s">
        <v>53</v>
      </c>
      <c r="E24" s="31" t="s">
        <v>51</v>
      </c>
      <c r="F24" s="29"/>
      <c r="G24" s="30" t="s">
        <v>51</v>
      </c>
      <c r="H24" s="10">
        <v>1</v>
      </c>
      <c r="I24" s="11">
        <v>1</v>
      </c>
      <c r="J24" s="10"/>
      <c r="K24" s="45"/>
      <c r="L24" s="45"/>
    </row>
    <row r="25" s="2" customFormat="1" spans="1:12">
      <c r="A25" s="10"/>
      <c r="B25" s="13"/>
      <c r="C25" s="32" t="s">
        <v>54</v>
      </c>
      <c r="D25" s="14" t="s">
        <v>55</v>
      </c>
      <c r="E25" s="31" t="s">
        <v>56</v>
      </c>
      <c r="F25" s="29"/>
      <c r="G25" s="30" t="s">
        <v>56</v>
      </c>
      <c r="H25" s="10">
        <v>4</v>
      </c>
      <c r="I25" s="11">
        <v>4</v>
      </c>
      <c r="J25" s="10"/>
      <c r="K25" s="45"/>
      <c r="L25" s="45"/>
    </row>
    <row r="26" s="2" customFormat="1" spans="1:12">
      <c r="A26" s="10"/>
      <c r="B26" s="13"/>
      <c r="C26" s="32" t="s">
        <v>54</v>
      </c>
      <c r="D26" s="14" t="s">
        <v>57</v>
      </c>
      <c r="E26" s="31" t="s">
        <v>56</v>
      </c>
      <c r="F26" s="29"/>
      <c r="G26" s="30" t="s">
        <v>56</v>
      </c>
      <c r="H26" s="10">
        <v>4</v>
      </c>
      <c r="I26" s="11">
        <v>4</v>
      </c>
      <c r="J26" s="10"/>
      <c r="K26" s="45"/>
      <c r="L26" s="45"/>
    </row>
    <row r="27" s="2" customFormat="1" ht="24" spans="1:12">
      <c r="A27" s="10"/>
      <c r="B27" s="13"/>
      <c r="C27" s="32" t="s">
        <v>54</v>
      </c>
      <c r="D27" s="14" t="s">
        <v>58</v>
      </c>
      <c r="E27" s="31" t="s">
        <v>56</v>
      </c>
      <c r="F27" s="29"/>
      <c r="G27" s="30" t="s">
        <v>56</v>
      </c>
      <c r="H27" s="10">
        <v>4</v>
      </c>
      <c r="I27" s="11">
        <v>4</v>
      </c>
      <c r="J27" s="10"/>
      <c r="K27" s="45"/>
      <c r="L27" s="45"/>
    </row>
    <row r="28" s="2" customFormat="1" ht="24" spans="1:12">
      <c r="A28" s="10"/>
      <c r="B28" s="13"/>
      <c r="C28" s="32" t="s">
        <v>54</v>
      </c>
      <c r="D28" s="14" t="s">
        <v>59</v>
      </c>
      <c r="E28" s="31" t="s">
        <v>56</v>
      </c>
      <c r="F28" s="29"/>
      <c r="G28" s="33" t="s">
        <v>56</v>
      </c>
      <c r="H28" s="34">
        <v>3</v>
      </c>
      <c r="I28" s="11">
        <v>3</v>
      </c>
      <c r="J28" s="10"/>
      <c r="K28" s="45"/>
      <c r="L28" s="45"/>
    </row>
    <row r="29" s="2" customFormat="1" spans="1:12">
      <c r="A29" s="10"/>
      <c r="B29" s="13"/>
      <c r="C29" s="13" t="s">
        <v>60</v>
      </c>
      <c r="D29" s="14" t="s">
        <v>61</v>
      </c>
      <c r="E29" s="28" t="s">
        <v>62</v>
      </c>
      <c r="F29" s="29"/>
      <c r="G29" s="33" t="s">
        <v>63</v>
      </c>
      <c r="H29" s="34">
        <v>10</v>
      </c>
      <c r="I29" s="11">
        <v>10</v>
      </c>
      <c r="J29" s="10"/>
      <c r="K29" s="45"/>
      <c r="L29" s="45"/>
    </row>
    <row r="30" s="2" customFormat="1" spans="1:12">
      <c r="A30" s="10"/>
      <c r="B30" s="35" t="s">
        <v>64</v>
      </c>
      <c r="C30" s="32" t="s">
        <v>65</v>
      </c>
      <c r="D30" s="14" t="s">
        <v>66</v>
      </c>
      <c r="E30" s="28" t="s">
        <v>67</v>
      </c>
      <c r="F30" s="29"/>
      <c r="G30" s="30" t="s">
        <v>68</v>
      </c>
      <c r="H30" s="34">
        <v>10</v>
      </c>
      <c r="I30" s="11">
        <v>10</v>
      </c>
      <c r="J30" s="10"/>
      <c r="K30" s="45"/>
      <c r="L30" s="45"/>
    </row>
    <row r="31" s="2" customFormat="1" ht="60" spans="1:12">
      <c r="A31" s="10"/>
      <c r="B31" s="36" t="s">
        <v>69</v>
      </c>
      <c r="C31" s="32" t="s">
        <v>70</v>
      </c>
      <c r="D31" s="14" t="s">
        <v>71</v>
      </c>
      <c r="E31" s="28" t="s">
        <v>72</v>
      </c>
      <c r="F31" s="29"/>
      <c r="G31" s="10" t="s">
        <v>73</v>
      </c>
      <c r="H31" s="34">
        <v>10</v>
      </c>
      <c r="I31" s="11">
        <v>9</v>
      </c>
      <c r="J31" s="49" t="s">
        <v>74</v>
      </c>
      <c r="K31" s="50"/>
      <c r="L31" s="45"/>
    </row>
    <row r="32" s="2" customFormat="1" ht="108" spans="1:12">
      <c r="A32" s="10"/>
      <c r="B32" s="36"/>
      <c r="C32" s="32" t="s">
        <v>75</v>
      </c>
      <c r="D32" s="14" t="s">
        <v>76</v>
      </c>
      <c r="E32" s="28" t="s">
        <v>72</v>
      </c>
      <c r="F32" s="29"/>
      <c r="G32" s="10" t="s">
        <v>77</v>
      </c>
      <c r="H32" s="34">
        <v>10</v>
      </c>
      <c r="I32" s="11">
        <v>9</v>
      </c>
      <c r="J32" s="49" t="s">
        <v>74</v>
      </c>
      <c r="K32" s="50"/>
      <c r="L32" s="45"/>
    </row>
    <row r="33" s="2" customFormat="1" ht="60" spans="1:12">
      <c r="A33" s="10"/>
      <c r="B33" s="36"/>
      <c r="C33" s="32" t="s">
        <v>78</v>
      </c>
      <c r="D33" s="14" t="s">
        <v>79</v>
      </c>
      <c r="E33" s="28" t="s">
        <v>80</v>
      </c>
      <c r="F33" s="29"/>
      <c r="G33" s="10" t="s">
        <v>81</v>
      </c>
      <c r="H33" s="34">
        <v>10</v>
      </c>
      <c r="I33" s="11">
        <v>9</v>
      </c>
      <c r="J33" s="49" t="s">
        <v>74</v>
      </c>
      <c r="K33" s="50"/>
      <c r="L33" s="45"/>
    </row>
    <row r="34" s="2" customFormat="1" ht="24" spans="1:12">
      <c r="A34" s="10"/>
      <c r="B34" s="32" t="s">
        <v>82</v>
      </c>
      <c r="C34" s="32" t="s">
        <v>83</v>
      </c>
      <c r="D34" s="14" t="s">
        <v>84</v>
      </c>
      <c r="E34" s="28">
        <v>90</v>
      </c>
      <c r="F34" s="29"/>
      <c r="G34" s="10">
        <v>94</v>
      </c>
      <c r="H34" s="34">
        <v>10</v>
      </c>
      <c r="I34" s="11">
        <v>10</v>
      </c>
      <c r="J34" s="13"/>
      <c r="K34" s="45"/>
      <c r="L34" s="45"/>
    </row>
    <row r="35" s="2" customFormat="1" ht="27" customHeight="1" spans="1:12">
      <c r="A35" s="14" t="s">
        <v>85</v>
      </c>
      <c r="B35" s="15"/>
      <c r="C35" s="15"/>
      <c r="D35" s="15"/>
      <c r="E35" s="15"/>
      <c r="F35" s="37"/>
      <c r="G35" s="38"/>
      <c r="H35" s="20">
        <f>SUM(H14:H34)+H7</f>
        <v>100</v>
      </c>
      <c r="I35" s="51">
        <f>SUM(I14:I34)+J7</f>
        <v>96.51575</v>
      </c>
      <c r="J35" s="52"/>
      <c r="K35" s="45"/>
      <c r="L35" s="45"/>
    </row>
    <row r="36" s="2" customFormat="1" ht="123" customHeight="1" spans="1:12">
      <c r="A36" s="39" t="s">
        <v>86</v>
      </c>
      <c r="B36" s="17"/>
      <c r="C36" s="17"/>
      <c r="D36" s="17"/>
      <c r="E36" s="17"/>
      <c r="F36" s="40"/>
      <c r="G36" s="17"/>
      <c r="H36" s="17"/>
      <c r="I36" s="17"/>
      <c r="J36" s="17"/>
      <c r="K36" s="45"/>
      <c r="L36" s="45"/>
    </row>
    <row r="37" s="1" customFormat="1" ht="14.25" customHeight="1" spans="1:14">
      <c r="A37" s="41"/>
      <c r="B37" s="42"/>
      <c r="C37" s="42"/>
      <c r="D37" s="42"/>
      <c r="E37" s="42"/>
      <c r="F37" s="43"/>
      <c r="G37" s="42"/>
      <c r="H37" s="42"/>
      <c r="I37" s="42"/>
      <c r="J37" s="42"/>
      <c r="K37" s="5"/>
      <c r="L37" s="5"/>
      <c r="M37" s="6"/>
      <c r="N37" s="6"/>
    </row>
    <row r="38" s="1" customFormat="1" spans="1:14">
      <c r="A38" s="3"/>
      <c r="D38" s="4"/>
      <c r="E38" s="4"/>
      <c r="F38" s="4"/>
      <c r="K38" s="5"/>
      <c r="L38" s="5"/>
      <c r="M38" s="6"/>
      <c r="N38" s="6"/>
    </row>
    <row r="39" s="1" customFormat="1" ht="17.4" spans="1:14">
      <c r="A39" s="3"/>
      <c r="D39" s="4"/>
      <c r="E39" s="4"/>
      <c r="F39" s="4"/>
      <c r="G39" s="44"/>
      <c r="K39" s="5"/>
      <c r="L39" s="5"/>
      <c r="M39" s="6"/>
      <c r="N39" s="6"/>
    </row>
  </sheetData>
  <mergeCells count="4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A35:G35"/>
    <mergeCell ref="A36:J36"/>
    <mergeCell ref="A37:J37"/>
    <mergeCell ref="A11:A12"/>
    <mergeCell ref="A13:A34"/>
    <mergeCell ref="B14:B29"/>
    <mergeCell ref="B31:B33"/>
    <mergeCell ref="A6:C10"/>
  </mergeCell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2024-04-11T07:30:00Z</dcterms:created>
  <dcterms:modified xsi:type="dcterms:W3CDTF">2024-07-05T06:29:42Z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C6EE193578E8418A83FE20BB4AF1B404_13</vt:lpwstr>
  </property>
  <property fmtid="{D5CDD505-2E9C-101B-9397-08002B2CF9AE}" pid="3" name="KSOProductBuildVer">
    <vt:lpwstr>2052-12.1.0.16929</vt:lpwstr>
  </property>
</Properties>
</file>