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2" r:id="rId1"/>
    <sheet name="Sheet3" sheetId="3" r:id="rId2"/>
  </sheets>
  <definedNames>
    <definedName name="_xlnm.Print_Area" localSheetId="0">Sheet2!$A$1:$J$33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<sst xmlns="http://schemas.openxmlformats.org/spreadsheetml/2006/main" count="114" uniqueCount="87">
  <si>
    <t>项目支出绩效自评表</t>
  </si>
  <si>
    <t>（2023年度）</t>
  </si>
  <si>
    <t>项目名称</t>
  </si>
  <si>
    <t>中央财政国家级自然保护区补助</t>
  </si>
  <si>
    <t>主管部门</t>
  </si>
  <si>
    <t>北京市园林绿化局</t>
  </si>
  <si>
    <t>实施单位</t>
  </si>
  <si>
    <t>北京松山国家级自然保护区管理处（北京市松山林场管理处）</t>
  </si>
  <si>
    <t>项目负责人</t>
  </si>
  <si>
    <t>盖立新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</si>
  <si>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</si>
  <si>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</si>
  <si>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</si>
  <si>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</si>
  <si>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</si>
  <si>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</si>
  <si>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</si>
  <si>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</si>
  <si>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</si>
  <si>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</si>
  <si>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</si>
  <si>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</si>
  <si>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</si>
  <si>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</si>
  <si>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</si>
  <si>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</si>
  <si>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北京松山国家级自然保护区生物多样性保护提升项目的实施，可以使保护区生物多样性保护能力提升，使保护区的管理手段和水平大大提高，使区内众多的珍稀野生动植物资源得到很好的保护和繁衍，增加珍稀野生动植物种群和数量，有利于保护生物多样性，保护管理手段将进一步得到加强，森林生态环境将得到进一步改善，现有动植物资源将得到有效保护，使保护区进入一个新的发展阶段。</t>
  </si>
  <si>
    <t>通过项目的实施，提升了保护区生物多样性的保护能力，区域内珍稀野生动植物得到了很好的保护及繁衍，增加了珍稀野生动植物种群和数量，保护和管理手段得到加强，森林生态环境达到了进一步改善。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</si>
  <si>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</si>
  <si>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</si>
  <si>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</si>
  <si>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</si>
  <si>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</si>
  <si>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</si>
  <si>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</si>
  <si>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</si>
  <si>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</si>
  <si>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珍稀植物繁育基地</t>
  </si>
  <si>
    <t>2处</t>
  </si>
  <si>
    <t>野生动物种群研究成果</t>
  </si>
  <si>
    <t>1项</t>
  </si>
  <si>
    <t>宣教设施维护木制栈道</t>
  </si>
  <si>
    <t>1700米</t>
  </si>
  <si>
    <t>监测样地</t>
  </si>
  <si>
    <t>20个（套）</t>
  </si>
  <si>
    <t>饮水点</t>
  </si>
  <si>
    <t>≥600个（套）</t>
  </si>
  <si>
    <t>600个（套）</t>
  </si>
  <si>
    <t>珍稀植物繁育</t>
  </si>
  <si>
    <t>100株</t>
  </si>
  <si>
    <t>生态修复</t>
  </si>
  <si>
    <t>1处</t>
  </si>
  <si>
    <t>宣教点木亭</t>
  </si>
  <si>
    <t>≥4座</t>
  </si>
  <si>
    <t>4座</t>
  </si>
  <si>
    <t>紫椴调查报告</t>
  </si>
  <si>
    <t>1份</t>
  </si>
  <si>
    <t>昆虫多样性调查报告</t>
  </si>
  <si>
    <t>宣教大门</t>
  </si>
  <si>
    <t>1座</t>
  </si>
  <si>
    <t>宣教设施维护木平台</t>
  </si>
  <si>
    <t>450平方米</t>
  </si>
  <si>
    <t>质量指标</t>
  </si>
  <si>
    <t>各项保护措施完成率</t>
  </si>
  <si>
    <t>时效指标</t>
  </si>
  <si>
    <t>完成时限</t>
  </si>
  <si>
    <t>≤2年</t>
  </si>
  <si>
    <t>1年</t>
  </si>
  <si>
    <t>经济成本指标</t>
  </si>
  <si>
    <t>总成本</t>
  </si>
  <si>
    <t>≤837万元</t>
  </si>
  <si>
    <t>834.33万元</t>
  </si>
  <si>
    <t>效益指标</t>
  </si>
  <si>
    <t>生态效益指标</t>
  </si>
  <si>
    <t>通过实施保护管理建设提升，将极大改善保护区保护、科研、设施设备，提高保护区管理水平，项目实施生态效益巨大，社会效益显著，对野生动植物资源和生物多样性保护，对促进首都自然资源可持续发展，对提高全民的保护意识，对发展我国的自然保护事业具有重要意义</t>
  </si>
  <si>
    <t>显著</t>
  </si>
  <si>
    <t>补充修缮保护、科研、设施设备、科普宣教设施等；对破损生态坡进行修复；有效保护了野生动植物资源和生物多样性</t>
  </si>
  <si>
    <t>定性指标，较难准确衡量效益实现情况</t>
  </si>
  <si>
    <t>社会效益指标</t>
  </si>
  <si>
    <t>保护能力的提升，将为永久保护这片自然资源奠定良好的基础，是对人们进行环保教育的最佳材料和课堂，都有利于促进身心健康，有利于激发人们热爱祖国、热爱家园、热爱自然的真实感情，有利于提高全民的环保意识，使全社会都来关心、支持自然保护区事业</t>
  </si>
  <si>
    <t>保护区保护护能力得到提升，成为自然科普和环保教育的最佳材料和课堂，森林生态更好的促进公众的身心健康，激发公众热爱自然从而保护自然的真实感情</t>
  </si>
  <si>
    <t>满意度指标</t>
  </si>
  <si>
    <t>服务对象满意度指标</t>
  </si>
  <si>
    <t>问卷调查满意度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</si>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</sst>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indent="2"/>
    </xf>
    <xf numFmtId="0" fontId="3" fillId="0" borderId="0" xfId="0" applyFont="1" applyFill="1">
      <alignment vertical="center"/>
    </xf>
    <xf numFmtId="0" fontId="1" fillId="0" borderId="0" xfId="0" applyNumberFormat="1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179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6"/>
  <sheetViews>
    <sheetView showGridLines="0" tabSelected="1" view="pageBreakPreview" zoomScale="85" zoomScaleNormal="100" workbookViewId="0">
      <selection activeCell="I32" sqref="I32"/>
    </sheetView>
  </sheetViews>
  <sheetFormatPr defaultColWidth="9" defaultRowHeight="15.6"/>
  <cols>
    <col min="1" max="1" width="3.66666666666667" style="2" customWidth="1"/>
    <col min="2" max="2" width="9.81666666666667" style="3" customWidth="1"/>
    <col min="3" max="3" width="16.5083333333333" style="3" customWidth="1"/>
    <col min="4" max="4" width="16.3333333333333" style="4" customWidth="1"/>
    <col min="5" max="6" width="11.5833333333333" style="4" customWidth="1"/>
    <col min="7" max="7" width="11.125" style="3" customWidth="1"/>
    <col min="8" max="8" width="6.16666666666667" style="3" customWidth="1"/>
    <col min="9" max="9" width="7.25" style="3" customWidth="1"/>
    <col min="10" max="10" width="13" style="3" customWidth="1"/>
    <col min="11" max="11" width="9" style="3"/>
    <col min="12" max="12" width="14.5833333333333" style="5" customWidth="1"/>
    <col min="13" max="13" width="15.3333333333333" style="5" customWidth="1"/>
    <col min="14" max="16384" width="9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2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69112634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837</v>
      </c>
      <c r="F7" s="14">
        <v>837</v>
      </c>
      <c r="G7" s="14">
        <v>834.33</v>
      </c>
      <c r="H7" s="15">
        <v>10</v>
      </c>
      <c r="I7" s="33">
        <f t="shared" ref="I7:I10" si="0">G7/F7</f>
        <v>0.996810035842294</v>
      </c>
      <c r="J7" s="34">
        <f>H7*I7</f>
        <v>9.96810035842294</v>
      </c>
    </row>
    <row r="8" s="1" customFormat="1" ht="24" customHeight="1" spans="1:10">
      <c r="A8" s="8"/>
      <c r="B8" s="8"/>
      <c r="C8" s="8"/>
      <c r="D8" s="16" t="s">
        <v>19</v>
      </c>
      <c r="E8" s="14">
        <v>837</v>
      </c>
      <c r="F8" s="14">
        <v>837</v>
      </c>
      <c r="G8" s="14">
        <v>834.33</v>
      </c>
      <c r="H8" s="15" t="s">
        <v>20</v>
      </c>
      <c r="I8" s="33">
        <f t="shared" si="0"/>
        <v>0.996810035842294</v>
      </c>
      <c r="J8" s="15" t="s">
        <v>20</v>
      </c>
    </row>
    <row r="9" s="1" customFormat="1" ht="24" customHeight="1" spans="1:10">
      <c r="A9" s="8"/>
      <c r="B9" s="8"/>
      <c r="C9" s="8"/>
      <c r="D9" s="16" t="s">
        <v>21</v>
      </c>
      <c r="E9" s="14"/>
      <c r="F9" s="14"/>
      <c r="G9" s="14"/>
      <c r="H9" s="15"/>
      <c r="I9" s="33"/>
      <c r="J9" s="34"/>
    </row>
    <row r="10" s="1" customFormat="1" ht="24" customHeight="1" spans="1:10">
      <c r="A10" s="8"/>
      <c r="B10" s="8"/>
      <c r="C10" s="8"/>
      <c r="D10" s="17" t="s">
        <v>22</v>
      </c>
      <c r="E10" s="14"/>
      <c r="F10" s="14"/>
      <c r="G10" s="14"/>
      <c r="H10" s="9"/>
      <c r="I10" s="33"/>
      <c r="J10" s="34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01" customHeight="1" spans="1:10">
      <c r="A12" s="8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s="1" customFormat="1" ht="34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18" t="s">
        <v>32</v>
      </c>
      <c r="F13" s="19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20" t="s">
        <v>35</v>
      </c>
      <c r="C14" s="20" t="s">
        <v>36</v>
      </c>
      <c r="D14" s="10" t="s">
        <v>37</v>
      </c>
      <c r="E14" s="18" t="s">
        <v>38</v>
      </c>
      <c r="F14" s="19"/>
      <c r="G14" s="9" t="s">
        <v>38</v>
      </c>
      <c r="H14" s="21">
        <v>2</v>
      </c>
      <c r="I14" s="9">
        <v>2</v>
      </c>
      <c r="J14" s="8"/>
    </row>
    <row r="15" s="1" customFormat="1" ht="24" spans="1:10">
      <c r="A15" s="8"/>
      <c r="B15" s="20"/>
      <c r="C15" s="20" t="s">
        <v>36</v>
      </c>
      <c r="D15" s="10" t="s">
        <v>39</v>
      </c>
      <c r="E15" s="18" t="s">
        <v>40</v>
      </c>
      <c r="F15" s="19"/>
      <c r="G15" s="9" t="s">
        <v>40</v>
      </c>
      <c r="H15" s="21">
        <v>2</v>
      </c>
      <c r="I15" s="9">
        <v>2</v>
      </c>
      <c r="J15" s="8"/>
    </row>
    <row r="16" s="1" customFormat="1" ht="24" spans="1:10">
      <c r="A16" s="8"/>
      <c r="B16" s="20"/>
      <c r="C16" s="20" t="s">
        <v>36</v>
      </c>
      <c r="D16" s="10" t="s">
        <v>41</v>
      </c>
      <c r="E16" s="18" t="s">
        <v>42</v>
      </c>
      <c r="F16" s="19"/>
      <c r="G16" s="9" t="s">
        <v>42</v>
      </c>
      <c r="H16" s="21">
        <v>2</v>
      </c>
      <c r="I16" s="9">
        <v>2</v>
      </c>
      <c r="J16" s="8"/>
    </row>
    <row r="17" s="1" customFormat="1" spans="1:10">
      <c r="A17" s="8"/>
      <c r="B17" s="20"/>
      <c r="C17" s="20" t="s">
        <v>36</v>
      </c>
      <c r="D17" s="10" t="s">
        <v>43</v>
      </c>
      <c r="E17" s="18" t="s">
        <v>44</v>
      </c>
      <c r="F17" s="19"/>
      <c r="G17" s="9" t="s">
        <v>44</v>
      </c>
      <c r="H17" s="21">
        <v>2</v>
      </c>
      <c r="I17" s="9">
        <v>2</v>
      </c>
      <c r="J17" s="8"/>
    </row>
    <row r="18" s="1" customFormat="1" spans="1:10">
      <c r="A18" s="8"/>
      <c r="B18" s="20"/>
      <c r="C18" s="20" t="s">
        <v>36</v>
      </c>
      <c r="D18" s="10" t="s">
        <v>45</v>
      </c>
      <c r="E18" s="22" t="s">
        <v>46</v>
      </c>
      <c r="F18" s="19"/>
      <c r="G18" s="9" t="s">
        <v>47</v>
      </c>
      <c r="H18" s="21">
        <v>2</v>
      </c>
      <c r="I18" s="9">
        <v>2</v>
      </c>
      <c r="J18" s="8"/>
    </row>
    <row r="19" s="1" customFormat="1" spans="1:10">
      <c r="A19" s="8"/>
      <c r="B19" s="20"/>
      <c r="C19" s="20" t="s">
        <v>36</v>
      </c>
      <c r="D19" s="10" t="s">
        <v>48</v>
      </c>
      <c r="E19" s="22" t="s">
        <v>49</v>
      </c>
      <c r="F19" s="19"/>
      <c r="G19" s="9" t="s">
        <v>49</v>
      </c>
      <c r="H19" s="21">
        <v>2</v>
      </c>
      <c r="I19" s="9">
        <v>2</v>
      </c>
      <c r="J19" s="8"/>
    </row>
    <row r="20" s="1" customFormat="1" spans="1:10">
      <c r="A20" s="8"/>
      <c r="B20" s="20"/>
      <c r="C20" s="20" t="s">
        <v>36</v>
      </c>
      <c r="D20" s="10" t="s">
        <v>50</v>
      </c>
      <c r="E20" s="18" t="s">
        <v>51</v>
      </c>
      <c r="F20" s="19"/>
      <c r="G20" s="9" t="s">
        <v>51</v>
      </c>
      <c r="H20" s="21">
        <v>2</v>
      </c>
      <c r="I20" s="9">
        <v>2</v>
      </c>
      <c r="J20" s="8"/>
    </row>
    <row r="21" s="1" customFormat="1" spans="1:10">
      <c r="A21" s="8"/>
      <c r="B21" s="20"/>
      <c r="C21" s="20" t="s">
        <v>36</v>
      </c>
      <c r="D21" s="10" t="s">
        <v>52</v>
      </c>
      <c r="E21" s="18" t="s">
        <v>53</v>
      </c>
      <c r="F21" s="19"/>
      <c r="G21" s="9" t="s">
        <v>54</v>
      </c>
      <c r="H21" s="21">
        <v>2</v>
      </c>
      <c r="I21" s="9">
        <v>2</v>
      </c>
      <c r="J21" s="8"/>
    </row>
    <row r="22" s="1" customFormat="1" spans="1:10">
      <c r="A22" s="8"/>
      <c r="B22" s="20"/>
      <c r="C22" s="20" t="s">
        <v>36</v>
      </c>
      <c r="D22" s="10" t="s">
        <v>55</v>
      </c>
      <c r="E22" s="22" t="s">
        <v>56</v>
      </c>
      <c r="F22" s="19"/>
      <c r="G22" s="9" t="s">
        <v>56</v>
      </c>
      <c r="H22" s="21">
        <v>2</v>
      </c>
      <c r="I22" s="9">
        <v>2</v>
      </c>
      <c r="J22" s="8"/>
    </row>
    <row r="23" s="1" customFormat="1" ht="24" spans="1:10">
      <c r="A23" s="8"/>
      <c r="B23" s="20"/>
      <c r="C23" s="20" t="s">
        <v>36</v>
      </c>
      <c r="D23" s="10" t="s">
        <v>57</v>
      </c>
      <c r="E23" s="22" t="s">
        <v>56</v>
      </c>
      <c r="F23" s="19"/>
      <c r="G23" s="9" t="s">
        <v>56</v>
      </c>
      <c r="H23" s="21">
        <v>2</v>
      </c>
      <c r="I23" s="9">
        <v>2</v>
      </c>
      <c r="J23" s="8"/>
    </row>
    <row r="24" s="1" customFormat="1" spans="1:10">
      <c r="A24" s="8"/>
      <c r="B24" s="20"/>
      <c r="C24" s="20" t="s">
        <v>36</v>
      </c>
      <c r="D24" s="10" t="s">
        <v>58</v>
      </c>
      <c r="E24" s="22" t="s">
        <v>59</v>
      </c>
      <c r="F24" s="19"/>
      <c r="G24" s="9" t="s">
        <v>59</v>
      </c>
      <c r="H24" s="21">
        <v>2</v>
      </c>
      <c r="I24" s="9">
        <v>2</v>
      </c>
      <c r="J24" s="8"/>
    </row>
    <row r="25" s="1" customFormat="1" ht="24" spans="1:10">
      <c r="A25" s="8"/>
      <c r="B25" s="20"/>
      <c r="C25" s="20" t="s">
        <v>36</v>
      </c>
      <c r="D25" s="10" t="s">
        <v>60</v>
      </c>
      <c r="E25" s="22" t="s">
        <v>61</v>
      </c>
      <c r="F25" s="19"/>
      <c r="G25" s="9" t="s">
        <v>61</v>
      </c>
      <c r="H25" s="21">
        <v>2</v>
      </c>
      <c r="I25" s="9">
        <v>2</v>
      </c>
      <c r="J25" s="8"/>
    </row>
    <row r="26" s="1" customFormat="1" ht="24" spans="1:10">
      <c r="A26" s="8"/>
      <c r="B26" s="20"/>
      <c r="C26" s="20" t="s">
        <v>62</v>
      </c>
      <c r="D26" s="10" t="s">
        <v>63</v>
      </c>
      <c r="E26" s="22">
        <v>1</v>
      </c>
      <c r="F26" s="19"/>
      <c r="G26" s="23">
        <v>1</v>
      </c>
      <c r="H26" s="21">
        <v>6</v>
      </c>
      <c r="I26" s="9">
        <v>6</v>
      </c>
      <c r="J26" s="8"/>
    </row>
    <row r="27" s="1" customFormat="1" spans="1:10">
      <c r="A27" s="8"/>
      <c r="B27" s="20"/>
      <c r="C27" s="20" t="s">
        <v>64</v>
      </c>
      <c r="D27" s="10" t="s">
        <v>65</v>
      </c>
      <c r="E27" s="18" t="s">
        <v>66</v>
      </c>
      <c r="F27" s="19"/>
      <c r="G27" s="9" t="s">
        <v>67</v>
      </c>
      <c r="H27" s="21">
        <v>10</v>
      </c>
      <c r="I27" s="9">
        <v>10</v>
      </c>
      <c r="J27" s="8"/>
    </row>
    <row r="28" s="1" customFormat="1" spans="1:10">
      <c r="A28" s="8"/>
      <c r="B28" s="20"/>
      <c r="C28" s="20" t="s">
        <v>68</v>
      </c>
      <c r="D28" s="10" t="s">
        <v>69</v>
      </c>
      <c r="E28" s="18" t="s">
        <v>70</v>
      </c>
      <c r="F28" s="19"/>
      <c r="G28" s="8" t="s">
        <v>71</v>
      </c>
      <c r="H28" s="21">
        <v>10</v>
      </c>
      <c r="I28" s="9">
        <v>10</v>
      </c>
      <c r="J28" s="8"/>
    </row>
    <row r="29" s="1" customFormat="1" ht="192" spans="1:11">
      <c r="A29" s="8"/>
      <c r="B29" s="23" t="s">
        <v>72</v>
      </c>
      <c r="C29" s="20" t="s">
        <v>73</v>
      </c>
      <c r="D29" s="8" t="s">
        <v>74</v>
      </c>
      <c r="E29" s="24" t="s">
        <v>75</v>
      </c>
      <c r="F29" s="8"/>
      <c r="G29" s="8" t="s">
        <v>76</v>
      </c>
      <c r="H29" s="21">
        <v>15</v>
      </c>
      <c r="I29" s="20">
        <v>13</v>
      </c>
      <c r="J29" s="35" t="s">
        <v>77</v>
      </c>
      <c r="K29" s="36"/>
    </row>
    <row r="30" s="1" customFormat="1" ht="167" customHeight="1" spans="1:11">
      <c r="A30" s="8"/>
      <c r="B30" s="23"/>
      <c r="C30" s="20" t="s">
        <v>78</v>
      </c>
      <c r="D30" s="8" t="s">
        <v>79</v>
      </c>
      <c r="E30" s="24" t="s">
        <v>75</v>
      </c>
      <c r="F30" s="8"/>
      <c r="G30" s="8" t="s">
        <v>80</v>
      </c>
      <c r="H30" s="21">
        <v>15</v>
      </c>
      <c r="I30" s="20">
        <v>13</v>
      </c>
      <c r="J30" s="35" t="s">
        <v>77</v>
      </c>
      <c r="K30" s="36"/>
    </row>
    <row r="31" s="1" customFormat="1" ht="24" spans="1:10">
      <c r="A31" s="8"/>
      <c r="B31" s="20" t="s">
        <v>81</v>
      </c>
      <c r="C31" s="25" t="s">
        <v>82</v>
      </c>
      <c r="D31" s="26" t="s">
        <v>83</v>
      </c>
      <c r="E31" s="27" t="s">
        <v>84</v>
      </c>
      <c r="F31" s="28"/>
      <c r="G31" s="29">
        <v>0.95</v>
      </c>
      <c r="H31" s="21">
        <v>10</v>
      </c>
      <c r="I31" s="8">
        <v>10</v>
      </c>
      <c r="J31" s="20"/>
    </row>
    <row r="32" s="1" customFormat="1" ht="27" customHeight="1" spans="1:10">
      <c r="A32" s="8" t="s">
        <v>85</v>
      </c>
      <c r="B32" s="8"/>
      <c r="C32" s="8"/>
      <c r="D32" s="8"/>
      <c r="E32" s="8"/>
      <c r="F32" s="8"/>
      <c r="G32" s="8"/>
      <c r="H32" s="15">
        <f>SUM(H14:H31)+H7</f>
        <v>100</v>
      </c>
      <c r="I32" s="37">
        <f>SUM(I14:I31)+J7</f>
        <v>95.9681003584229</v>
      </c>
      <c r="J32" s="20"/>
    </row>
    <row r="33" s="1" customFormat="1" ht="112" customHeight="1" spans="1:10">
      <c r="A33" s="16" t="s">
        <v>86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3:10">
      <c r="C34" s="30"/>
      <c r="D34" s="30"/>
      <c r="E34" s="30"/>
      <c r="F34" s="30"/>
      <c r="G34" s="30"/>
      <c r="H34" s="30"/>
      <c r="I34" s="30"/>
      <c r="J34" s="30"/>
    </row>
    <row r="36" ht="17.4" spans="7:7">
      <c r="G36" s="31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11:A12"/>
    <mergeCell ref="A13:A31"/>
    <mergeCell ref="B14:B28"/>
    <mergeCell ref="B29:B30"/>
    <mergeCell ref="A6:C10"/>
  </mergeCells>
  <pageMargins left="0.75" right="0.75" top="1" bottom="1" header="0.51" footer="0.51"/>
  <pageSetup paperSize="9" scale="72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H30" sqref="H30:H34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2018-03-20T12:59:00Z</dcterms:created>
  <cp:lastPrinted>2018-04-27T09:02:00Z</cp:lastPrinted>
  <dcterms:modified xsi:type="dcterms:W3CDTF">2024-07-05T06:28:37Z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11CC6E8079D149B0A5908FB2F58C10AC_13</vt:lpwstr>
  </property>
  <property fmtid="{D5CDD505-2E9C-101B-9397-08002B2CF9AE}" pid="4" name="KSOReadingLayout">
    <vt:bool>true</vt:bool>
  </property>
</Properties>
</file>