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17" windowHeight="9660"/>
  </bookViews>
  <sheets>
    <sheet name="Sheet2" sheetId="1" r:id="rId1"/>
    <sheet name="Sheet3" sheetId="2" r:id="rId2"/>
  </sheets>
  <calcPr calcId="144525"/>
</workbook>
</file>

<file path=xl/sharedStrings.xml><?xml version="1.0" encoding="utf-8"?>
<sst xmlns="http://schemas.openxmlformats.org/spreadsheetml/2006/main" count="79" uniqueCount="72">
  <si>
    <t>项目支出绩效自评表</t>
  </si>
  <si>
    <t>（2022年度）</t>
  </si>
  <si>
    <t>项目名称</t>
  </si>
  <si>
    <t>北京市林草湿绿生态综合监测评价</t>
  </si>
  <si>
    <t>主管部门</t>
  </si>
  <si>
    <t>北京市园林绿化局</t>
  </si>
  <si>
    <t>实施单位</t>
  </si>
  <si>
    <t>北京市园林绿化规划和资源监测中心（北京市林业碳汇与国际合作事务中心）</t>
  </si>
  <si>
    <t>项目负责人</t>
  </si>
  <si>
    <t>李勇</t>
  </si>
  <si>
    <t>联系电话</t>
  </si>
  <si>
    <t>项目资金（万元）</t>
  </si>
  <si>
    <t>年初预算数</t>
  </si>
  <si>
    <t>全年预算数</t>
  </si>
  <si>
    <t>全年执行数</t>
  </si>
  <si>
    <t>分值</t>
  </si>
  <si>
    <t>执行率</t>
  </si>
  <si>
    <t>得分</t>
  </si>
  <si>
    <t>年度资金总额</t>
  </si>
  <si>
    <t>其中:当年财政拨款</t>
  </si>
  <si>
    <t>上年结转资金</t>
  </si>
  <si>
    <t>-</t>
  </si>
  <si>
    <t>其他资金</t>
  </si>
  <si>
    <t>年度总体目标</t>
  </si>
  <si>
    <t>预期目标</t>
  </si>
  <si>
    <t>实际完成情况</t>
  </si>
  <si>
    <t>以国土“三调”确定的林草相关地类及其他地类上的森林为监测范围，利用高分定量遥感、卫星精准定位及大数据和模型技术，将林草专项调查成果（森林资源管理“一张图”、草地、湿地、荒漠化监测成果）与国土“三调”融合对接并更新到调查时点，开展森林面积构成的监测。在国家森林资源连续清查样地调查基础上，采取固定样地调查与模型更新相结合的方式开展林草资源储量（包括其数量、质量、结构等）构成监测，采用统计、建模和评估相结合的方法对林草资源状况及其质量与功能进行分析评价，构建点面结合、上下衔接、数图一致的林草资源年度监测评价体系。</t>
  </si>
  <si>
    <t>按照申报文本和工作方案要求，完成了专项调查成果（森林资源管理“一张图”、草地、湿地、荒漠化监测成果）与国土“三调”融合对接并更新到调查，开展森林面积构成的监测。在国家森林资源连续清查样地调查基础上，采取固定样地调查与模型更新相结合的方式开展林草资源储量（包括其数量、质量、结构等）构成监测，采用统计、建模和评估相结合的方法对林草资源状况及其质量与功能进行分析评价。</t>
  </si>
  <si>
    <t>绩效指标</t>
  </si>
  <si>
    <t>一级指标</t>
  </si>
  <si>
    <t>二级指标</t>
  </si>
  <si>
    <t>三级指标</t>
  </si>
  <si>
    <t>年度指标值</t>
  </si>
  <si>
    <t>实际完成值</t>
  </si>
  <si>
    <t>偏差原因分析及改进措施</t>
  </si>
  <si>
    <t>产出指标</t>
  </si>
  <si>
    <t>数量指标</t>
  </si>
  <si>
    <t>完成78个样地检查</t>
  </si>
  <si>
    <t>78个</t>
  </si>
  <si>
    <t>78个样地检查全部完成</t>
  </si>
  <si>
    <t>完成1615个样地调查</t>
  </si>
  <si>
    <t>1615个</t>
  </si>
  <si>
    <t>1615个样地调查全部完成</t>
  </si>
  <si>
    <t>质量指标</t>
  </si>
  <si>
    <t>通过检查验收（78个）</t>
  </si>
  <si>
    <t>78个全部通过验收</t>
  </si>
  <si>
    <t>时效指标</t>
  </si>
  <si>
    <t>2022年12月底完成检查工作，并编写报告</t>
  </si>
  <si>
    <t>≤12月</t>
  </si>
  <si>
    <t>12月底前完成项目所有工作</t>
  </si>
  <si>
    <t>成本指标</t>
  </si>
  <si>
    <t>项目预算控制数</t>
  </si>
  <si>
    <t>≤392.6457万元</t>
  </si>
  <si>
    <t>成本有效控制，实际支出377.9万元</t>
  </si>
  <si>
    <t>效益指标</t>
  </si>
  <si>
    <t>生态效益指标</t>
  </si>
  <si>
    <t>通过调查，掌握森林资源情况，促进园林绿化资源建设</t>
  </si>
  <si>
    <t>掌握森林资源情况，促进园林绿化资源建设</t>
  </si>
  <si>
    <t>效益指标无法衡量</t>
  </si>
  <si>
    <t>经济效益指标</t>
  </si>
  <si>
    <t>通过数据对接，准确掌握森林资源质量，综合分析森林资源价值，为准确计算林业生态服务价值提供依据</t>
  </si>
  <si>
    <t>完成了初步对接，掌握森林资源质量，综合分析森林资源价值，为准确计算林业生态服务价值提供依据</t>
  </si>
  <si>
    <t>社会效益指标</t>
  </si>
  <si>
    <t>实时公开指标数据，使社会了解园林绿化情况</t>
  </si>
  <si>
    <t>公开了指标数据，使社会了解园林绿化情况</t>
  </si>
  <si>
    <t>满意度指标</t>
  </si>
  <si>
    <t>服务对象满意度指标</t>
  </si>
  <si>
    <t>应用于园林绿化系统内部各个相关部门，各部门满意度</t>
  </si>
  <si>
    <t>≥90%</t>
  </si>
  <si>
    <t>目前，森林和绿地数据相关部门应用中，满意度95%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</si>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</sst>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0000_ "/>
    <numFmt numFmtId="178" formatCode="0_);[Red]\(0\)"/>
    <numFmt numFmtId="179" formatCode="#,##0.00_ "/>
    <numFmt numFmtId="180" formatCode="#,##0_ "/>
  </numFmts>
  <fonts count="25">
    <font>
      <sz val="12"/>
      <name val="宋体"/>
      <charset val="1"/>
    </font>
    <font>
      <sz val="12"/>
      <name val="仿宋_GB2312"/>
      <charset val="1"/>
    </font>
    <font>
      <sz val="14"/>
      <name val="宋体"/>
      <charset val="1"/>
    </font>
    <font>
      <sz val="10"/>
      <color indexed="8"/>
      <name val="仿宋_GB2312"/>
      <charset val="1"/>
    </font>
    <font>
      <sz val="10"/>
      <name val="仿宋_GB2312"/>
      <charset val="1"/>
    </font>
    <font>
      <sz val="10"/>
      <color indexed="8"/>
      <name val="宋体"/>
      <charset val="1"/>
    </font>
    <font>
      <sz val="11"/>
      <color indexed="8"/>
      <name val="宋体"/>
      <charset val="1"/>
    </font>
    <font>
      <sz val="11"/>
      <color indexed="62"/>
      <name val="宋体"/>
      <charset val="1"/>
    </font>
    <font>
      <sz val="11"/>
      <color indexed="16"/>
      <name val="宋体"/>
      <charset val="1"/>
    </font>
    <font>
      <sz val="11"/>
      <color indexed="9"/>
      <name val="宋体"/>
      <charset val="1"/>
    </font>
    <font>
      <u/>
      <sz val="11"/>
      <color indexed="12"/>
      <name val="宋体"/>
      <charset val="1"/>
    </font>
    <font>
      <u/>
      <sz val="11"/>
      <color indexed="20"/>
      <name val="宋体"/>
      <charset val="1"/>
    </font>
    <font>
      <b/>
      <sz val="11"/>
      <color indexed="54"/>
      <name val="宋体"/>
      <charset val="1"/>
    </font>
    <font>
      <sz val="11"/>
      <color indexed="10"/>
      <name val="宋体"/>
      <charset val="1"/>
    </font>
    <font>
      <b/>
      <sz val="18"/>
      <color indexed="54"/>
      <name val="宋体"/>
      <charset val="1"/>
    </font>
    <font>
      <i/>
      <sz val="11"/>
      <color indexed="23"/>
      <name val="宋体"/>
      <charset val="1"/>
    </font>
    <font>
      <b/>
      <sz val="15"/>
      <color indexed="54"/>
      <name val="宋体"/>
      <charset val="1"/>
    </font>
    <font>
      <b/>
      <sz val="13"/>
      <color indexed="54"/>
      <name val="宋体"/>
      <charset val="1"/>
    </font>
    <font>
      <b/>
      <sz val="11"/>
      <color indexed="63"/>
      <name val="宋体"/>
      <charset val="1"/>
    </font>
    <font>
      <b/>
      <sz val="11"/>
      <color indexed="53"/>
      <name val="宋体"/>
      <charset val="1"/>
    </font>
    <font>
      <b/>
      <sz val="11"/>
      <color indexed="9"/>
      <name val="宋体"/>
      <charset val="1"/>
    </font>
    <font>
      <sz val="11"/>
      <color indexed="53"/>
      <name val="宋体"/>
      <charset val="1"/>
    </font>
    <font>
      <b/>
      <sz val="11"/>
      <color indexed="8"/>
      <name val="宋体"/>
      <charset val="1"/>
    </font>
    <font>
      <sz val="11"/>
      <color indexed="17"/>
      <name val="宋体"/>
      <charset val="1"/>
    </font>
    <font>
      <sz val="11"/>
      <color indexed="19"/>
      <name val="宋体"/>
      <charset val="1"/>
    </font>
  </fonts>
  <fills count="21">
    <fill>
      <patternFill patternType="none"/>
    </fill>
    <fill>
      <patternFill patternType="gray125"/>
    </fill>
    <fill>
      <patternFill patternType="solid">
        <fgColor theme="0"/>
        <bgColor indexed="64"/>
      </patternFill>
    </fill>
    <fill>
      <patternFill patternType="solid">
        <fgColor theme="0"/>
        <bgColor indexed="64"/>
      </patternFill>
    </fill>
    <fill>
      <patternFill patternType="solid">
        <fgColor indexed="9"/>
        <bgColor indexed="64"/>
      </patternFill>
    </fill>
    <fill>
      <patternFill patternType="solid">
        <fgColor indexed="47"/>
        <bgColor indexed="64"/>
      </patternFill>
    </fill>
    <fill>
      <patternFill patternType="solid">
        <fgColor indexed="22"/>
        <bgColor indexed="64"/>
      </patternFill>
    </fill>
    <fill>
      <patternFill patternType="solid">
        <fgColor indexed="45"/>
        <bgColor indexed="64"/>
      </patternFill>
    </fill>
    <fill>
      <patternFill patternType="solid">
        <fgColor indexed="26"/>
        <bgColor indexed="64"/>
      </patternFill>
    </fill>
    <fill>
      <patternFill patternType="solid">
        <fgColor indexed="44"/>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3"/>
        <bgColor indexed="64"/>
      </patternFill>
    </fill>
    <fill>
      <patternFill patternType="solid">
        <fgColor indexed="31"/>
        <bgColor indexed="64"/>
      </patternFill>
    </fill>
    <fill>
      <patternFill patternType="solid">
        <fgColor indexed="48"/>
        <bgColor indexed="64"/>
      </patternFill>
    </fill>
    <fill>
      <patternFill patternType="solid">
        <fgColor indexed="27"/>
        <bgColor indexed="64"/>
      </patternFill>
    </fill>
    <fill>
      <patternFill patternType="solid">
        <fgColor indexed="51"/>
        <bgColor indexed="64"/>
      </patternFill>
    </fill>
    <fill>
      <patternFill patternType="solid">
        <fgColor indexed="54"/>
        <bgColor indexed="64"/>
      </patternFill>
    </fill>
    <fill>
      <patternFill patternType="solid">
        <fgColor indexed="24"/>
        <bgColor indexed="64"/>
      </patternFill>
    </fill>
    <fill>
      <patternFill patternType="solid">
        <fgColor indexed="57"/>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style="thin">
        <color auto="1"/>
      </left>
      <right/>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8"/>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8"/>
      </top>
      <bottom style="double">
        <color indexed="48"/>
      </bottom>
      <diagonal/>
    </border>
  </borders>
  <cellStyleXfs count="52">
    <xf numFmtId="0" fontId="0" fillId="0" borderId="0">
      <alignment vertical="center"/>
    </xf>
    <xf numFmtId="42" fontId="0" fillId="0" borderId="0">
      <alignment vertical="center"/>
    </xf>
    <xf numFmtId="0" fontId="6" fillId="4" borderId="0">
      <alignment vertical="center"/>
    </xf>
    <xf numFmtId="0" fontId="7" fillId="5" borderId="9">
      <alignment vertical="center"/>
    </xf>
    <xf numFmtId="44" fontId="0" fillId="0" borderId="0">
      <alignment vertical="center"/>
    </xf>
    <xf numFmtId="41" fontId="0" fillId="0" borderId="0">
      <alignment vertical="center"/>
    </xf>
    <xf numFmtId="0" fontId="6" fillId="6" borderId="0">
      <alignment vertical="center"/>
    </xf>
    <xf numFmtId="0" fontId="8" fillId="7" borderId="0">
      <alignment vertical="center"/>
    </xf>
    <xf numFmtId="43" fontId="0" fillId="0" borderId="0">
      <alignment vertical="center"/>
    </xf>
    <xf numFmtId="0" fontId="9" fillId="6" borderId="0">
      <alignment vertical="center"/>
    </xf>
    <xf numFmtId="0" fontId="10" fillId="0" borderId="0">
      <alignment vertical="center"/>
    </xf>
    <xf numFmtId="9" fontId="0" fillId="0" borderId="0">
      <alignment vertical="center"/>
    </xf>
    <xf numFmtId="0" fontId="11" fillId="0" borderId="0">
      <alignment vertical="center"/>
    </xf>
    <xf numFmtId="0" fontId="0" fillId="8" borderId="10">
      <alignment vertical="center"/>
    </xf>
    <xf numFmtId="0" fontId="9" fillId="5" borderId="0">
      <alignment vertical="center"/>
    </xf>
    <xf numFmtId="0" fontId="12" fillId="0" borderId="0">
      <alignment vertical="center"/>
    </xf>
    <xf numFmtId="0" fontId="13" fillId="0" borderId="0">
      <alignment vertical="center"/>
    </xf>
    <xf numFmtId="0" fontId="14" fillId="0" borderId="0">
      <alignment vertical="center"/>
    </xf>
    <xf numFmtId="0" fontId="15" fillId="0" borderId="0">
      <alignment vertical="center"/>
    </xf>
    <xf numFmtId="0" fontId="16" fillId="0" borderId="11">
      <alignment vertical="center"/>
    </xf>
    <xf numFmtId="0" fontId="17" fillId="0" borderId="11">
      <alignment vertical="center"/>
    </xf>
    <xf numFmtId="0" fontId="9" fillId="9" borderId="0">
      <alignment vertical="center"/>
    </xf>
    <xf numFmtId="0" fontId="12" fillId="0" borderId="12">
      <alignment vertical="center"/>
    </xf>
    <xf numFmtId="0" fontId="9" fillId="5" borderId="0">
      <alignment vertical="center"/>
    </xf>
    <xf numFmtId="0" fontId="18" fillId="4" borderId="13">
      <alignment vertical="center"/>
    </xf>
    <xf numFmtId="0" fontId="19" fillId="4" borderId="9">
      <alignment vertical="center"/>
    </xf>
    <xf numFmtId="0" fontId="20" fillId="10" borderId="14">
      <alignment vertical="center"/>
    </xf>
    <xf numFmtId="0" fontId="6" fillId="11" borderId="0">
      <alignment vertical="center"/>
    </xf>
    <xf numFmtId="0" fontId="9" fillId="12" borderId="0">
      <alignment vertical="center"/>
    </xf>
    <xf numFmtId="0" fontId="21" fillId="0" borderId="15">
      <alignment vertical="center"/>
    </xf>
    <xf numFmtId="0" fontId="22" fillId="0" borderId="16">
      <alignment vertical="center"/>
    </xf>
    <xf numFmtId="0" fontId="23" fillId="11" borderId="0">
      <alignment vertical="center"/>
    </xf>
    <xf numFmtId="0" fontId="24" fillId="13" borderId="0">
      <alignment vertical="center"/>
    </xf>
    <xf numFmtId="0" fontId="6" fillId="14" borderId="0">
      <alignment vertical="center"/>
    </xf>
    <xf numFmtId="0" fontId="9" fillId="15" borderId="0">
      <alignment vertical="center"/>
    </xf>
    <xf numFmtId="0" fontId="6" fillId="16" borderId="0">
      <alignment vertical="center"/>
    </xf>
    <xf numFmtId="0" fontId="6" fillId="14" borderId="0">
      <alignment vertical="center"/>
    </xf>
    <xf numFmtId="0" fontId="6" fillId="8" borderId="0">
      <alignment vertical="center"/>
    </xf>
    <xf numFmtId="0" fontId="6" fillId="5" borderId="0">
      <alignment vertical="center"/>
    </xf>
    <xf numFmtId="0" fontId="9" fillId="10" borderId="0">
      <alignment vertical="center"/>
    </xf>
    <xf numFmtId="0" fontId="9" fillId="17" borderId="0">
      <alignment vertical="center"/>
    </xf>
    <xf numFmtId="0" fontId="6" fillId="8" borderId="0">
      <alignment vertical="center"/>
    </xf>
    <xf numFmtId="0" fontId="6" fillId="13" borderId="0">
      <alignment vertical="center"/>
    </xf>
    <xf numFmtId="0" fontId="9" fillId="18" borderId="0">
      <alignment vertical="center"/>
    </xf>
    <xf numFmtId="0" fontId="0" fillId="0" borderId="0">
      <alignment vertical="center"/>
    </xf>
    <xf numFmtId="0" fontId="6" fillId="14" borderId="0">
      <alignment vertical="center"/>
    </xf>
    <xf numFmtId="0" fontId="9" fillId="19" borderId="0">
      <alignment vertical="center"/>
    </xf>
    <xf numFmtId="0" fontId="9" fillId="20" borderId="0">
      <alignment vertical="center"/>
    </xf>
    <xf numFmtId="0" fontId="6" fillId="6" borderId="0">
      <alignment vertical="center"/>
    </xf>
    <xf numFmtId="0" fontId="9" fillId="6" borderId="0">
      <alignment vertical="center"/>
    </xf>
    <xf numFmtId="0" fontId="0" fillId="0" borderId="0"/>
    <xf numFmtId="0" fontId="6" fillId="0" borderId="0"/>
  </cellStyleXfs>
  <cellXfs count="35">
    <xf numFmtId="0" fontId="0" fillId="0" borderId="0" xfId="0">
      <alignment vertical="center"/>
    </xf>
    <xf numFmtId="0" fontId="1" fillId="2" borderId="0" xfId="0" applyFont="1" applyFill="1">
      <alignment vertical="center"/>
    </xf>
    <xf numFmtId="0" fontId="0" fillId="3" borderId="0" xfId="0" applyFill="1">
      <alignment vertical="center"/>
    </xf>
    <xf numFmtId="0" fontId="0" fillId="3" borderId="0" xfId="0" applyFill="1" applyAlignment="1">
      <alignment horizontal="center" vertical="center"/>
    </xf>
    <xf numFmtId="0" fontId="2" fillId="2" borderId="0"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vertical="center"/>
    </xf>
    <xf numFmtId="177" fontId="4" fillId="2" borderId="1" xfId="0" applyNumberFormat="1" applyFont="1" applyFill="1" applyBorder="1" applyAlignment="1">
      <alignment horizontal="center" vertical="center"/>
    </xf>
    <xf numFmtId="176" fontId="4" fillId="2" borderId="1" xfId="0" applyNumberFormat="1" applyFont="1" applyFill="1" applyBorder="1" applyAlignment="1">
      <alignment horizontal="center" vertical="center"/>
    </xf>
    <xf numFmtId="178" fontId="3" fillId="2"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xf>
    <xf numFmtId="179" fontId="3" fillId="2" borderId="1" xfId="0" applyNumberFormat="1" applyFont="1" applyFill="1" applyBorder="1" applyAlignment="1">
      <alignment horizontal="center" vertical="center"/>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6" xfId="0" applyFont="1" applyFill="1" applyBorder="1" applyAlignment="1">
      <alignment horizontal="center" vertical="center" wrapText="1"/>
    </xf>
    <xf numFmtId="9" fontId="3" fillId="2" borderId="7" xfId="0" applyNumberFormat="1" applyFont="1" applyFill="1" applyBorder="1" applyAlignment="1">
      <alignment horizontal="center" vertical="center"/>
    </xf>
    <xf numFmtId="9" fontId="3" fillId="2" borderId="2" xfId="0" applyNumberFormat="1" applyFont="1" applyFill="1" applyBorder="1" applyAlignment="1">
      <alignment horizontal="center" vertical="center"/>
    </xf>
    <xf numFmtId="9" fontId="3" fillId="2" borderId="4" xfId="0" applyNumberFormat="1" applyFont="1" applyFill="1" applyBorder="1" applyAlignment="1">
      <alignment horizontal="center" vertical="center"/>
    </xf>
    <xf numFmtId="9" fontId="3" fillId="2" borderId="8" xfId="0" applyNumberFormat="1" applyFont="1" applyFill="1" applyBorder="1" applyAlignment="1">
      <alignment horizontal="center" vertical="center"/>
    </xf>
    <xf numFmtId="0" fontId="5" fillId="2" borderId="0" xfId="0" applyFont="1" applyFill="1" applyBorder="1" applyAlignment="1">
      <alignment horizontal="left" vertical="center" wrapText="1"/>
    </xf>
    <xf numFmtId="0" fontId="5" fillId="2" borderId="0" xfId="0" applyFont="1" applyFill="1" applyBorder="1" applyAlignment="1">
      <alignment horizontal="left" vertical="center" indent="2"/>
    </xf>
    <xf numFmtId="0" fontId="5" fillId="2" borderId="0" xfId="0" applyFont="1" applyFill="1" applyBorder="1" applyAlignment="1">
      <alignment horizontal="center" vertical="center"/>
    </xf>
    <xf numFmtId="0" fontId="2" fillId="2" borderId="0" xfId="0" applyFont="1" applyFill="1" applyAlignment="1">
      <alignment horizontal="center" vertical="center"/>
    </xf>
    <xf numFmtId="9" fontId="3" fillId="2" borderId="1" xfId="0" applyNumberFormat="1" applyFont="1" applyFill="1" applyBorder="1" applyAlignment="1">
      <alignment horizontal="center" vertical="center"/>
    </xf>
    <xf numFmtId="180" fontId="3" fillId="2" borderId="1" xfId="0" applyNumberFormat="1" applyFont="1" applyFill="1" applyBorder="1" applyAlignment="1">
      <alignment horizontal="center" vertical="center" wrapText="1"/>
    </xf>
    <xf numFmtId="10" fontId="3" fillId="2" borderId="1" xfId="0" applyNumberFormat="1" applyFont="1" applyFill="1" applyBorder="1" applyAlignment="1">
      <alignment horizontal="center" vertical="center"/>
    </xf>
    <xf numFmtId="179" fontId="3" fillId="2" borderId="1" xfId="0" applyNumberFormat="1"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4" xfId="51"/>
  </cellStyles>
  <tableStyles count="0" defaultTableStyle="TableStyleMedium2" defaultPivotStyle="PivotStyleLight16"/>
  <colors>
    <mruColors>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showGridLines="0" tabSelected="1" topLeftCell="A17" workbookViewId="0">
      <selection activeCell="I23" sqref="I23"/>
    </sheetView>
  </sheetViews>
  <sheetFormatPr defaultColWidth="8" defaultRowHeight="15.75"/>
  <cols>
    <col min="1" max="1" width="3.66666666666667" style="2" customWidth="1"/>
    <col min="2" max="2" width="8.91666666666667" style="2" customWidth="1"/>
    <col min="3" max="3" width="15.5833333333333" style="2" customWidth="1"/>
    <col min="4" max="4" width="16.3333333333333" style="2" customWidth="1"/>
    <col min="5" max="5" width="11.125" style="2" customWidth="1"/>
    <col min="6" max="6" width="10.6666666666667" style="2" customWidth="1"/>
    <col min="7" max="7" width="12.9166666666667" style="3" customWidth="1"/>
    <col min="8" max="8" width="7.00833333333333" style="2" customWidth="1"/>
    <col min="9" max="9" width="9.5" style="2" customWidth="1"/>
    <col min="10" max="10" width="17.5" style="3" customWidth="1"/>
    <col min="11" max="11" width="14.5833333333333" style="2" customWidth="1"/>
    <col min="12" max="12" width="15.3333333333333" style="2" customWidth="1"/>
    <col min="13" max="256" width="9" style="2" customWidth="1"/>
    <col min="257" max="16384" width="8" style="2"/>
  </cols>
  <sheetData>
    <row r="1" ht="17.6" spans="1:10">
      <c r="A1" s="4" t="s">
        <v>0</v>
      </c>
      <c r="B1" s="4"/>
      <c r="C1" s="4"/>
      <c r="D1" s="4"/>
      <c r="E1" s="4"/>
      <c r="F1" s="4"/>
      <c r="G1" s="4"/>
      <c r="H1" s="4"/>
      <c r="I1" s="4"/>
      <c r="J1" s="4"/>
    </row>
    <row r="2" spans="1:10">
      <c r="A2" s="5" t="s">
        <v>1</v>
      </c>
      <c r="B2" s="5"/>
      <c r="C2" s="5"/>
      <c r="D2" s="5"/>
      <c r="E2" s="5"/>
      <c r="F2" s="5"/>
      <c r="G2" s="5"/>
      <c r="H2" s="5"/>
      <c r="I2" s="5"/>
      <c r="J2" s="5"/>
    </row>
    <row r="3" s="1" customFormat="1" spans="1:10">
      <c r="A3" s="6" t="s">
        <v>2</v>
      </c>
      <c r="B3" s="7"/>
      <c r="C3" s="7"/>
      <c r="D3" s="7" t="s">
        <v>3</v>
      </c>
      <c r="E3" s="7"/>
      <c r="F3" s="7"/>
      <c r="G3" s="7"/>
      <c r="H3" s="7"/>
      <c r="I3" s="7"/>
      <c r="J3" s="7"/>
    </row>
    <row r="4" s="1" customFormat="1" ht="26" customHeight="1" spans="1:10">
      <c r="A4" s="6" t="s">
        <v>4</v>
      </c>
      <c r="B4" s="7"/>
      <c r="C4" s="7"/>
      <c r="D4" s="6" t="s">
        <v>5</v>
      </c>
      <c r="E4" s="6"/>
      <c r="F4" s="6"/>
      <c r="G4" s="7" t="s">
        <v>6</v>
      </c>
      <c r="H4" s="6" t="s">
        <v>7</v>
      </c>
      <c r="I4" s="6"/>
      <c r="J4" s="6"/>
    </row>
    <row r="5" s="1" customFormat="1" spans="1:10">
      <c r="A5" s="6" t="s">
        <v>8</v>
      </c>
      <c r="B5" s="7"/>
      <c r="C5" s="7"/>
      <c r="D5" s="8" t="s">
        <v>9</v>
      </c>
      <c r="E5" s="9"/>
      <c r="F5" s="10"/>
      <c r="G5" s="7" t="s">
        <v>10</v>
      </c>
      <c r="H5" s="6">
        <v>84236347</v>
      </c>
      <c r="I5" s="6"/>
      <c r="J5" s="6"/>
    </row>
    <row r="6" s="1" customFormat="1" spans="1:10">
      <c r="A6" s="6" t="s">
        <v>11</v>
      </c>
      <c r="B6" s="6"/>
      <c r="C6" s="6"/>
      <c r="D6" s="7"/>
      <c r="E6" s="6" t="s">
        <v>12</v>
      </c>
      <c r="F6" s="6" t="s">
        <v>13</v>
      </c>
      <c r="G6" s="6" t="s">
        <v>14</v>
      </c>
      <c r="H6" s="6" t="s">
        <v>15</v>
      </c>
      <c r="I6" s="6" t="s">
        <v>16</v>
      </c>
      <c r="J6" s="7" t="s">
        <v>17</v>
      </c>
    </row>
    <row r="7" s="1" customFormat="1" spans="1:10">
      <c r="A7" s="6"/>
      <c r="B7" s="6"/>
      <c r="C7" s="6"/>
      <c r="D7" s="11" t="s">
        <v>18</v>
      </c>
      <c r="E7" s="12">
        <v>392.6457</v>
      </c>
      <c r="F7" s="13">
        <v>377.9</v>
      </c>
      <c r="G7" s="13">
        <v>377.9</v>
      </c>
      <c r="H7" s="14">
        <v>10</v>
      </c>
      <c r="I7" s="31">
        <f>G7/F7</f>
        <v>1</v>
      </c>
      <c r="J7" s="32">
        <f>H7*I7</f>
        <v>10</v>
      </c>
    </row>
    <row r="8" s="1" customFormat="1" spans="1:10">
      <c r="A8" s="6"/>
      <c r="B8" s="6"/>
      <c r="C8" s="6"/>
      <c r="D8" s="15" t="s">
        <v>19</v>
      </c>
      <c r="E8" s="13"/>
      <c r="F8" s="13"/>
      <c r="G8" s="13"/>
      <c r="H8" s="14"/>
      <c r="I8" s="31"/>
      <c r="J8" s="14"/>
    </row>
    <row r="9" s="1" customFormat="1" spans="1:10">
      <c r="A9" s="6"/>
      <c r="B9" s="6"/>
      <c r="C9" s="6"/>
      <c r="D9" s="15" t="s">
        <v>20</v>
      </c>
      <c r="E9" s="12">
        <v>392.6457</v>
      </c>
      <c r="F9" s="13">
        <v>377.9</v>
      </c>
      <c r="G9" s="13">
        <v>377.9</v>
      </c>
      <c r="H9" s="14" t="s">
        <v>21</v>
      </c>
      <c r="I9" s="31">
        <f>G9/F9</f>
        <v>1</v>
      </c>
      <c r="J9" s="14" t="s">
        <v>21</v>
      </c>
    </row>
    <row r="10" s="1" customFormat="1" spans="1:10">
      <c r="A10" s="6"/>
      <c r="B10" s="6"/>
      <c r="C10" s="6"/>
      <c r="D10" s="16" t="s">
        <v>22</v>
      </c>
      <c r="E10" s="17"/>
      <c r="F10" s="17"/>
      <c r="G10" s="17"/>
      <c r="H10" s="7"/>
      <c r="I10" s="33"/>
      <c r="J10" s="34"/>
    </row>
    <row r="11" s="1" customFormat="1" spans="1:10">
      <c r="A11" s="6" t="s">
        <v>23</v>
      </c>
      <c r="B11" s="6" t="s">
        <v>24</v>
      </c>
      <c r="C11" s="6"/>
      <c r="D11" s="6"/>
      <c r="E11" s="6"/>
      <c r="F11" s="6"/>
      <c r="G11" s="6" t="s">
        <v>25</v>
      </c>
      <c r="H11" s="6"/>
      <c r="I11" s="6"/>
      <c r="J11" s="6"/>
    </row>
    <row r="12" s="1" customFormat="1" ht="100" customHeight="1" spans="1:10">
      <c r="A12" s="6"/>
      <c r="B12" s="15" t="s">
        <v>26</v>
      </c>
      <c r="C12" s="15"/>
      <c r="D12" s="15"/>
      <c r="E12" s="15"/>
      <c r="F12" s="15"/>
      <c r="G12" s="15" t="s">
        <v>27</v>
      </c>
      <c r="H12" s="15"/>
      <c r="I12" s="15"/>
      <c r="J12" s="6"/>
    </row>
    <row r="13" s="1" customFormat="1" ht="34" customHeight="1" spans="1:10">
      <c r="A13" s="6" t="s">
        <v>28</v>
      </c>
      <c r="B13" s="6" t="s">
        <v>29</v>
      </c>
      <c r="C13" s="7" t="s">
        <v>30</v>
      </c>
      <c r="D13" s="8" t="s">
        <v>31</v>
      </c>
      <c r="E13" s="18" t="s">
        <v>32</v>
      </c>
      <c r="F13" s="19"/>
      <c r="G13" s="6" t="s">
        <v>33</v>
      </c>
      <c r="H13" s="6" t="s">
        <v>15</v>
      </c>
      <c r="I13" s="6" t="s">
        <v>17</v>
      </c>
      <c r="J13" s="6" t="s">
        <v>34</v>
      </c>
    </row>
    <row r="14" s="1" customFormat="1" ht="25.5" spans="1:10">
      <c r="A14" s="6"/>
      <c r="B14" s="20" t="s">
        <v>35</v>
      </c>
      <c r="C14" s="21" t="s">
        <v>36</v>
      </c>
      <c r="D14" s="8" t="s">
        <v>37</v>
      </c>
      <c r="E14" s="18" t="s">
        <v>38</v>
      </c>
      <c r="F14" s="19"/>
      <c r="G14" s="6" t="s">
        <v>39</v>
      </c>
      <c r="H14" s="6">
        <v>5</v>
      </c>
      <c r="I14" s="7">
        <v>5</v>
      </c>
      <c r="J14" s="6"/>
    </row>
    <row r="15" s="1" customFormat="1" ht="25.5" spans="1:10">
      <c r="A15" s="6"/>
      <c r="B15" s="22"/>
      <c r="C15" s="20" t="s">
        <v>36</v>
      </c>
      <c r="D15" s="8" t="s">
        <v>40</v>
      </c>
      <c r="E15" s="18" t="s">
        <v>41</v>
      </c>
      <c r="F15" s="19"/>
      <c r="G15" s="6" t="s">
        <v>42</v>
      </c>
      <c r="H15" s="6">
        <v>10</v>
      </c>
      <c r="I15" s="7">
        <v>10</v>
      </c>
      <c r="J15" s="17"/>
    </row>
    <row r="16" s="1" customFormat="1" ht="25.5" spans="1:10">
      <c r="A16" s="6"/>
      <c r="B16" s="22"/>
      <c r="C16" s="20" t="s">
        <v>43</v>
      </c>
      <c r="D16" s="8" t="s">
        <v>44</v>
      </c>
      <c r="E16" s="18" t="s">
        <v>38</v>
      </c>
      <c r="F16" s="19"/>
      <c r="G16" s="6" t="s">
        <v>45</v>
      </c>
      <c r="H16" s="6">
        <v>15</v>
      </c>
      <c r="I16" s="7">
        <v>15</v>
      </c>
      <c r="J16" s="17"/>
    </row>
    <row r="17" s="1" customFormat="1" ht="25.5" spans="1:10">
      <c r="A17" s="6"/>
      <c r="B17" s="22"/>
      <c r="C17" s="21" t="s">
        <v>46</v>
      </c>
      <c r="D17" s="8" t="s">
        <v>47</v>
      </c>
      <c r="E17" s="18" t="s">
        <v>48</v>
      </c>
      <c r="F17" s="19"/>
      <c r="G17" s="6" t="s">
        <v>49</v>
      </c>
      <c r="H17" s="6">
        <v>10</v>
      </c>
      <c r="I17" s="7">
        <v>10</v>
      </c>
      <c r="J17" s="17"/>
    </row>
    <row r="18" s="1" customFormat="1" ht="38.25" spans="1:10">
      <c r="A18" s="6"/>
      <c r="B18" s="22"/>
      <c r="C18" s="20" t="s">
        <v>50</v>
      </c>
      <c r="D18" s="8" t="s">
        <v>51</v>
      </c>
      <c r="E18" s="18" t="s">
        <v>52</v>
      </c>
      <c r="F18" s="19"/>
      <c r="G18" s="6" t="s">
        <v>53</v>
      </c>
      <c r="H18" s="6">
        <v>10</v>
      </c>
      <c r="I18" s="7">
        <v>10</v>
      </c>
      <c r="J18" s="17"/>
    </row>
    <row r="19" s="1" customFormat="1" ht="38.25" spans="1:10">
      <c r="A19" s="6"/>
      <c r="B19" s="23" t="s">
        <v>54</v>
      </c>
      <c r="C19" s="20" t="s">
        <v>55</v>
      </c>
      <c r="D19" s="8" t="s">
        <v>56</v>
      </c>
      <c r="E19" s="24">
        <v>1</v>
      </c>
      <c r="F19" s="25"/>
      <c r="G19" s="6" t="s">
        <v>57</v>
      </c>
      <c r="H19" s="6">
        <v>10</v>
      </c>
      <c r="I19" s="6">
        <v>9</v>
      </c>
      <c r="J19" s="17" t="s">
        <v>58</v>
      </c>
    </row>
    <row r="20" s="1" customFormat="1" ht="89.25" spans="1:10">
      <c r="A20" s="6"/>
      <c r="B20" s="26"/>
      <c r="C20" s="20" t="s">
        <v>59</v>
      </c>
      <c r="D20" s="8" t="s">
        <v>60</v>
      </c>
      <c r="E20" s="24">
        <v>1</v>
      </c>
      <c r="F20" s="25"/>
      <c r="G20" s="6" t="s">
        <v>61</v>
      </c>
      <c r="H20" s="6">
        <v>10</v>
      </c>
      <c r="I20" s="6">
        <v>9</v>
      </c>
      <c r="J20" s="17" t="s">
        <v>58</v>
      </c>
    </row>
    <row r="21" s="1" customFormat="1" ht="38.25" spans="1:10">
      <c r="A21" s="6"/>
      <c r="B21" s="26"/>
      <c r="C21" s="20" t="s">
        <v>62</v>
      </c>
      <c r="D21" s="8" t="s">
        <v>63</v>
      </c>
      <c r="E21" s="24">
        <v>1</v>
      </c>
      <c r="F21" s="25"/>
      <c r="G21" s="6" t="s">
        <v>64</v>
      </c>
      <c r="H21" s="6">
        <v>10</v>
      </c>
      <c r="I21" s="6">
        <v>9</v>
      </c>
      <c r="J21" s="17" t="s">
        <v>58</v>
      </c>
    </row>
    <row r="22" s="1" customFormat="1" ht="51" spans="1:10">
      <c r="A22" s="6"/>
      <c r="B22" s="20" t="s">
        <v>65</v>
      </c>
      <c r="C22" s="20" t="s">
        <v>66</v>
      </c>
      <c r="D22" s="8" t="s">
        <v>67</v>
      </c>
      <c r="E22" s="18" t="s">
        <v>68</v>
      </c>
      <c r="F22" s="19"/>
      <c r="G22" s="6" t="s">
        <v>69</v>
      </c>
      <c r="H22" s="6">
        <v>10</v>
      </c>
      <c r="I22" s="6">
        <v>10</v>
      </c>
      <c r="J22" s="21"/>
    </row>
    <row r="23" s="1" customFormat="1" spans="1:10">
      <c r="A23" s="8" t="s">
        <v>70</v>
      </c>
      <c r="B23" s="9"/>
      <c r="C23" s="9"/>
      <c r="D23" s="9"/>
      <c r="E23" s="9"/>
      <c r="F23" s="9"/>
      <c r="G23" s="10"/>
      <c r="H23" s="14">
        <f>SUM(H14:H22)+H7</f>
        <v>100</v>
      </c>
      <c r="I23" s="14">
        <f>SUM(I14:I22)+J7</f>
        <v>97</v>
      </c>
      <c r="J23" s="17"/>
    </row>
    <row r="24" s="1" customFormat="1" ht="123" customHeight="1" spans="1:10">
      <c r="A24" s="15" t="s">
        <v>71</v>
      </c>
      <c r="B24" s="16"/>
      <c r="C24" s="16"/>
      <c r="D24" s="16"/>
      <c r="E24" s="16"/>
      <c r="F24" s="16"/>
      <c r="G24" s="7"/>
      <c r="H24" s="16"/>
      <c r="I24" s="16"/>
      <c r="J24" s="7"/>
    </row>
    <row r="25" ht="14.25" customHeight="1" spans="1:10">
      <c r="A25" s="27"/>
      <c r="B25" s="28"/>
      <c r="C25" s="28"/>
      <c r="D25" s="28"/>
      <c r="E25" s="28"/>
      <c r="F25" s="28"/>
      <c r="G25" s="29"/>
      <c r="H25" s="28"/>
      <c r="I25" s="28"/>
      <c r="J25" s="29"/>
    </row>
    <row r="27" ht="17.6" customHeight="1" spans="7:7">
      <c r="G27" s="30"/>
    </row>
  </sheetData>
  <mergeCells count="32">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A23:G23"/>
    <mergeCell ref="A24:J24"/>
    <mergeCell ref="A25:J25"/>
    <mergeCell ref="A11:A12"/>
    <mergeCell ref="A13:A22"/>
    <mergeCell ref="B14:B18"/>
    <mergeCell ref="B19:B21"/>
    <mergeCell ref="A6:C10"/>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8" defaultRowHeight="15.7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Tencent Office</Application>
  <HeadingPairs>
    <vt:vector size="2" baseType="variant">
      <vt:variant>
        <vt:lpstr>工作表</vt:lpstr>
      </vt:variant>
      <vt:variant>
        <vt:i4>2</vt:i4>
      </vt:variant>
    </vt:vector>
  </HeadingPairs>
  <TitlesOfParts>
    <vt:vector size="2" baseType="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郭梦瑶</cp:lastModifiedBy>
  <dcterms:created xsi:type="dcterms:W3CDTF">2023-06-09T05:47:00Z</dcterms:created>
  <dcterms:modified xsi:type="dcterms:W3CDTF">2023-06-09T10:59:31Z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E4D14E761D7C44A0AA06A012E654C07B_13</vt:lpwstr>
  </property>
  <property fmtid="{D5CDD505-2E9C-101B-9397-08002B2CF9AE}" pid="3" name="KSOProductBuildVer">
    <vt:lpwstr>2052-11.1.0.14309</vt:lpwstr>
  </property>
</Properties>
</file>