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2" sheetId="1" r:id="rId1"/>
    <sheet name="Sheet3" sheetId="2" r:id="rId2"/>
  </sheets>
  <calcPr calcId="144525"/>
</workbook>
</file>

<file path=xl/sharedStrings.xml><?xml version="1.0" encoding="utf-8"?>
<sst xmlns="http://schemas.openxmlformats.org/spreadsheetml/2006/main" count="78" uniqueCount="72">
  <si>
    <t>项目支出绩效自评表</t>
  </si>
  <si>
    <t>（2022年度）</t>
  </si>
  <si>
    <t>项目名称</t>
  </si>
  <si>
    <t>北京市园林绿化资源年度监测</t>
  </si>
  <si>
    <t>主管部门</t>
  </si>
  <si>
    <t>北京市园林绿化局</t>
  </si>
  <si>
    <t>实施单位</t>
  </si>
  <si>
    <t>北京市园林绿化规划和资源监测中心（北京市林业碳汇与国际合作事务中心）</t>
  </si>
  <si>
    <t>项目负责人</t>
  </si>
  <si>
    <t>李勇</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</si>
  <si>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</si>
  <si>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</si>
  <si>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</si>
  <si>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</si>
  <si>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</si>
  <si>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</si>
  <si>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</si>
  <si>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</si>
  <si>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</si>
  <si>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</si>
  <si>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</si>
  <si>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</si>
  <si>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</si>
  <si>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</si>
  <si>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</si>
  <si>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</si>
  <si>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一是在森林资源“一张图”年度更新工作的基础上，完成全市新增乔木林样地布设；二是完成全市新增按2km*2km或1km*2km者网格布设的约1519个落入乔木林内的固定样地调查；三研建主要树种的森林蓄积量模型及单木和林分水平的生长率模型；五是通过统计分析，产出全市最新编写森林固定样地调查成果报告，最终形成北京市森林资源年度监测评价成果报告。</t>
  </si>
  <si>
    <t>完成了：完成全市新增乔木林样地布设；完成全市新增1519个落入乔木林内的固定样地调查；研建了主要树种的森林蓄积量模型及单木和林分水平的生长率模型；通过统计分析，产出全市最新编写森林固定样地调查成果报告，最终形成北京市森林资源年度监测评价成果报告。</t>
  </si>
  <si>
    <t>绩效指标</t>
  </si>
  <si>
    <t>一级指标</t>
  </si>
  <si>
    <t>二级指标</t>
  </si>
  <si>
    <t>三级指标</t>
  </si>
  <si>
    <t>年度指标值</t>
  </si>
  <si>
    <t>实际完成值</t>
  </si>
  <si>
    <t>偏差原因分析及改进措施</t>
  </si>
  <si>
    <t>产出指标</t>
  </si>
  <si>
    <t>数量指标</t>
  </si>
  <si>
    <t>完成乔木林固定样地调查</t>
  </si>
  <si>
    <t>1519个</t>
  </si>
  <si>
    <t>完成乔木林1519个固定样地调查</t>
  </si>
  <si>
    <t>编写成果专题报告</t>
  </si>
  <si>
    <t>1本</t>
  </si>
  <si>
    <t>成果报告编写完成</t>
  </si>
  <si>
    <t>完成乔木林固定样地检查</t>
  </si>
  <si>
    <t>30个</t>
  </si>
  <si>
    <t>完成30个乔木林固定样地检查</t>
  </si>
  <si>
    <t>质量指标</t>
  </si>
  <si>
    <t>报告通过验收</t>
  </si>
  <si>
    <t>2022年12月3日通过了专家评审</t>
  </si>
  <si>
    <t>时效指标</t>
  </si>
  <si>
    <t>2022年12月底完成评价分析，并编写报告</t>
  </si>
  <si>
    <t>≤12月</t>
  </si>
  <si>
    <t>12底前完成</t>
  </si>
  <si>
    <t>成本指标</t>
  </si>
  <si>
    <t>项目预算控制数</t>
  </si>
  <si>
    <t>≤499.183万元</t>
  </si>
  <si>
    <t>成本有效控制，实际支出479.33万元</t>
  </si>
  <si>
    <t>效益指标</t>
  </si>
  <si>
    <t>生态效益指标</t>
  </si>
  <si>
    <t>通过加密、新设乔木林样地，完善北京市森林资源动态监测体系准确掌握全市绿化资源情况</t>
  </si>
  <si>
    <t>通过对加密、新设乔木林样地调查，完善了北京市森林资源动态监测体系准确掌握全市绿化资源情况</t>
  </si>
  <si>
    <t>效益指标无法准确衡量</t>
  </si>
  <si>
    <t>社会效益指标</t>
  </si>
  <si>
    <t>完成试点工作，为国家林业和草原局森林资源管理司部署开森林资源年度调查监测体系提供依据</t>
  </si>
  <si>
    <t>完成了试点工作，为国家林业和草原局森林资源管理司部署开森林资源年度调查监测体系提供依据</t>
  </si>
  <si>
    <t>满意度指标</t>
  </si>
  <si>
    <t>服务对象满意度指标</t>
  </si>
  <si>
    <t>应用于园林绿化系统内部各个相关部门，各部门满意度</t>
  </si>
  <si>
    <t>≥90%</t>
  </si>
  <si>
    <t>目前，森林和绿地数据相关部门应用中，满意度95%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</si>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</sst>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s>
  <fonts count="25">
    <font>
      <sz val="12"/>
      <name val="宋体"/>
      <charset val="1"/>
    </font>
    <font>
      <sz val="12"/>
      <name val="仿宋_GB2312"/>
      <charset val="1"/>
    </font>
    <font>
      <sz val="14"/>
      <name val="宋体"/>
      <charset val="1"/>
    </font>
    <font>
      <sz val="10"/>
      <color indexed="8"/>
      <name val="仿宋_GB2312"/>
      <charset val="1"/>
    </font>
    <font>
      <sz val="10"/>
      <name val="仿宋_GB2312"/>
      <charset val="1"/>
    </font>
    <font>
      <sz val="10"/>
      <color indexed="8"/>
      <name val="宋体"/>
      <charset val="1"/>
    </font>
    <font>
      <sz val="11"/>
      <color indexed="8"/>
      <name val="宋体"/>
      <charset val="1"/>
    </font>
    <font>
      <sz val="11"/>
      <color indexed="62"/>
      <name val="宋体"/>
      <charset val="1"/>
    </font>
    <font>
      <sz val="11"/>
      <color indexed="16"/>
      <name val="宋体"/>
      <charset val="1"/>
    </font>
    <font>
      <sz val="11"/>
      <color indexed="9"/>
      <name val="宋体"/>
      <charset val="1"/>
    </font>
    <font>
      <u/>
      <sz val="11"/>
      <color indexed="12"/>
      <name val="宋体"/>
      <charset val="1"/>
    </font>
    <font>
      <u/>
      <sz val="11"/>
      <color indexed="20"/>
      <name val="宋体"/>
      <charset val="1"/>
    </font>
    <font>
      <b/>
      <sz val="11"/>
      <color indexed="54"/>
      <name val="宋体"/>
      <charset val="1"/>
    </font>
    <font>
      <sz val="11"/>
      <color indexed="10"/>
      <name val="宋体"/>
      <charset val="1"/>
    </font>
    <font>
      <b/>
      <sz val="18"/>
      <color indexed="54"/>
      <name val="宋体"/>
      <charset val="1"/>
    </font>
    <font>
      <i/>
      <sz val="11"/>
      <color indexed="23"/>
      <name val="宋体"/>
      <charset val="1"/>
    </font>
    <font>
      <b/>
      <sz val="15"/>
      <color indexed="54"/>
      <name val="宋体"/>
      <charset val="1"/>
    </font>
    <font>
      <b/>
      <sz val="13"/>
      <color indexed="54"/>
      <name val="宋体"/>
      <charset val="1"/>
    </font>
    <font>
      <b/>
      <sz val="11"/>
      <color indexed="63"/>
      <name val="宋体"/>
      <charset val="1"/>
    </font>
    <font>
      <b/>
      <sz val="11"/>
      <color indexed="53"/>
      <name val="宋体"/>
      <charset val="1"/>
    </font>
    <font>
      <b/>
      <sz val="11"/>
      <color indexed="9"/>
      <name val="宋体"/>
      <charset val="1"/>
    </font>
    <font>
      <sz val="11"/>
      <color indexed="53"/>
      <name val="宋体"/>
      <charset val="1"/>
    </font>
    <font>
      <b/>
      <sz val="11"/>
      <color indexed="8"/>
      <name val="宋体"/>
      <charset val="1"/>
    </font>
    <font>
      <sz val="11"/>
      <color indexed="17"/>
      <name val="宋体"/>
      <charset val="1"/>
    </font>
    <font>
      <sz val="11"/>
      <color indexed="19"/>
      <name val="宋体"/>
      <charset val="1"/>
    </font>
  </fonts>
  <fills count="21">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8"/>
        <bgColor indexed="64"/>
      </patternFill>
    </fill>
    <fill>
      <patternFill patternType="solid">
        <fgColor indexed="27"/>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2" fontId="0" fillId="0" borderId="0">
      <alignment vertical="center"/>
    </xf>
    <xf numFmtId="0" fontId="6" fillId="4" borderId="0">
      <alignment vertical="center"/>
    </xf>
    <xf numFmtId="0" fontId="7" fillId="5" borderId="6">
      <alignment vertical="center"/>
    </xf>
    <xf numFmtId="44" fontId="0" fillId="0" borderId="0">
      <alignment vertical="center"/>
    </xf>
    <xf numFmtId="41" fontId="0" fillId="0" borderId="0">
      <alignment vertical="center"/>
    </xf>
    <xf numFmtId="0" fontId="6" fillId="6" borderId="0">
      <alignment vertical="center"/>
    </xf>
    <xf numFmtId="0" fontId="8" fillId="7" borderId="0">
      <alignment vertical="center"/>
    </xf>
    <xf numFmtId="43" fontId="0" fillId="0" borderId="0">
      <alignment vertical="center"/>
    </xf>
    <xf numFmtId="0" fontId="9" fillId="6" borderId="0">
      <alignment vertical="center"/>
    </xf>
    <xf numFmtId="0" fontId="10" fillId="0" borderId="0">
      <alignment vertical="center"/>
    </xf>
    <xf numFmtId="9" fontId="0" fillId="0" borderId="0">
      <alignment vertical="center"/>
    </xf>
    <xf numFmtId="0" fontId="11" fillId="0" borderId="0">
      <alignment vertical="center"/>
    </xf>
    <xf numFmtId="0" fontId="0" fillId="8" borderId="7">
      <alignment vertical="center"/>
    </xf>
    <xf numFmtId="0" fontId="9" fillId="5" borderId="0">
      <alignment vertical="center"/>
    </xf>
    <xf numFmtId="0" fontId="12" fillId="0" borderId="0">
      <alignment vertical="center"/>
    </xf>
    <xf numFmtId="0" fontId="13" fillId="0" borderId="0">
      <alignment vertical="center"/>
    </xf>
    <xf numFmtId="0" fontId="14" fillId="0" borderId="0">
      <alignment vertical="center"/>
    </xf>
    <xf numFmtId="0" fontId="15" fillId="0" borderId="0">
      <alignment vertical="center"/>
    </xf>
    <xf numFmtId="0" fontId="16" fillId="0" borderId="8">
      <alignment vertical="center"/>
    </xf>
    <xf numFmtId="0" fontId="17" fillId="0" borderId="8">
      <alignment vertical="center"/>
    </xf>
    <xf numFmtId="0" fontId="9" fillId="9" borderId="0">
      <alignment vertical="center"/>
    </xf>
    <xf numFmtId="0" fontId="12" fillId="0" borderId="9">
      <alignment vertical="center"/>
    </xf>
    <xf numFmtId="0" fontId="9" fillId="5" borderId="0">
      <alignment vertical="center"/>
    </xf>
    <xf numFmtId="0" fontId="18" fillId="4" borderId="10">
      <alignment vertical="center"/>
    </xf>
    <xf numFmtId="0" fontId="19" fillId="4" borderId="6">
      <alignment vertical="center"/>
    </xf>
    <xf numFmtId="0" fontId="20" fillId="10" borderId="11">
      <alignment vertical="center"/>
    </xf>
    <xf numFmtId="0" fontId="6" fillId="11" borderId="0">
      <alignment vertical="center"/>
    </xf>
    <xf numFmtId="0" fontId="9" fillId="12" borderId="0">
      <alignment vertical="center"/>
    </xf>
    <xf numFmtId="0" fontId="21" fillId="0" borderId="12">
      <alignment vertical="center"/>
    </xf>
    <xf numFmtId="0" fontId="22" fillId="0" borderId="13">
      <alignment vertical="center"/>
    </xf>
    <xf numFmtId="0" fontId="23" fillId="11" borderId="0">
      <alignment vertical="center"/>
    </xf>
    <xf numFmtId="0" fontId="24" fillId="13" borderId="0">
      <alignment vertical="center"/>
    </xf>
    <xf numFmtId="0" fontId="6" fillId="14" borderId="0">
      <alignment vertical="center"/>
    </xf>
    <xf numFmtId="0" fontId="9" fillId="15" borderId="0">
      <alignment vertical="center"/>
    </xf>
    <xf numFmtId="0" fontId="6" fillId="16" borderId="0">
      <alignment vertical="center"/>
    </xf>
    <xf numFmtId="0" fontId="6" fillId="14" borderId="0">
      <alignment vertical="center"/>
    </xf>
    <xf numFmtId="0" fontId="6" fillId="8" borderId="0">
      <alignment vertical="center"/>
    </xf>
    <xf numFmtId="0" fontId="6" fillId="5" borderId="0">
      <alignment vertical="center"/>
    </xf>
    <xf numFmtId="0" fontId="9" fillId="10" borderId="0">
      <alignment vertical="center"/>
    </xf>
    <xf numFmtId="0" fontId="9" fillId="17" borderId="0">
      <alignment vertical="center"/>
    </xf>
    <xf numFmtId="0" fontId="6" fillId="8" borderId="0">
      <alignment vertical="center"/>
    </xf>
    <xf numFmtId="0" fontId="6" fillId="13" borderId="0">
      <alignment vertical="center"/>
    </xf>
    <xf numFmtId="0" fontId="9" fillId="18" borderId="0">
      <alignment vertical="center"/>
    </xf>
    <xf numFmtId="0" fontId="0" fillId="0" borderId="0">
      <alignment vertical="center"/>
    </xf>
    <xf numFmtId="0" fontId="6" fillId="14" borderId="0">
      <alignment vertical="center"/>
    </xf>
    <xf numFmtId="0" fontId="9" fillId="19" borderId="0">
      <alignment vertical="center"/>
    </xf>
    <xf numFmtId="0" fontId="9" fillId="20" borderId="0">
      <alignment vertical="center"/>
    </xf>
    <xf numFmtId="0" fontId="6" fillId="6" borderId="0">
      <alignment vertical="center"/>
    </xf>
    <xf numFmtId="0" fontId="9" fillId="6" borderId="0">
      <alignment vertical="center"/>
    </xf>
    <xf numFmtId="0" fontId="0" fillId="0" borderId="0"/>
    <xf numFmtId="0" fontId="6" fillId="0" borderId="0"/>
  </cellStyleXfs>
  <cellXfs count="41">
    <xf numFmtId="0" fontId="0" fillId="0" borderId="0" xfId="0">
      <alignment vertical="center"/>
    </xf>
    <xf numFmtId="0" fontId="1" fillId="2" borderId="0" xfId="0" applyFont="1" applyFill="1">
      <alignment vertical="center"/>
    </xf>
    <xf numFmtId="0" fontId="0" fillId="3" borderId="0" xfId="0" applyFill="1">
      <alignment vertical="center"/>
    </xf>
    <xf numFmtId="0" fontId="0" fillId="3" borderId="0" xfId="0" applyFill="1" applyAlignment="1">
      <alignment horizontal="center" vertical="center"/>
    </xf>
    <xf numFmtId="0" fontId="0" fillId="3" borderId="0" xfId="0" applyFill="1" applyAlignment="1">
      <alignment horizontal="left" vertical="center"/>
    </xf>
    <xf numFmtId="0" fontId="0" fillId="3" borderId="0" xfId="0" applyFill="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left" vertical="center"/>
    </xf>
    <xf numFmtId="176" fontId="4" fillId="2"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178" fontId="3" fillId="2"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9" fontId="3" fillId="2" borderId="2" xfId="0" applyNumberFormat="1" applyFont="1" applyFill="1" applyBorder="1" applyAlignment="1">
      <alignment horizontal="center" vertical="center"/>
    </xf>
    <xf numFmtId="0" fontId="3" fillId="2" borderId="2" xfId="0" applyFont="1" applyFill="1" applyBorder="1" applyAlignment="1">
      <alignment horizontal="left" vertical="center" wrapText="1"/>
    </xf>
    <xf numFmtId="9" fontId="3" fillId="2" borderId="1"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9" fontId="3" fillId="2" borderId="5" xfId="0" applyNumberFormat="1" applyFont="1" applyFill="1" applyBorder="1" applyAlignment="1">
      <alignment horizontal="center" vertical="center"/>
    </xf>
    <xf numFmtId="0" fontId="3" fillId="2" borderId="3"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left" vertical="center" indent="2"/>
    </xf>
    <xf numFmtId="0" fontId="5" fillId="2" borderId="0" xfId="0" applyFont="1" applyFill="1" applyBorder="1" applyAlignment="1">
      <alignment horizontal="center" vertical="center"/>
    </xf>
    <xf numFmtId="0" fontId="5" fillId="2" borderId="0" xfId="0" applyFont="1" applyFill="1" applyBorder="1" applyAlignment="1">
      <alignment horizontal="left" vertical="center"/>
    </xf>
    <xf numFmtId="0" fontId="5"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179"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xf>
    <xf numFmtId="178" fontId="3" fillId="2" borderId="1" xfId="0" applyNumberFormat="1" applyFont="1" applyFill="1" applyBorder="1" applyAlignment="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showGridLines="0" tabSelected="1" workbookViewId="0">
      <selection activeCell="F7" sqref="F7"/>
    </sheetView>
  </sheetViews>
  <sheetFormatPr defaultColWidth="8" defaultRowHeight="15.75"/>
  <cols>
    <col min="1" max="1" width="3.66666666666667" style="2" customWidth="1"/>
    <col min="2" max="2" width="8.91666666666667" style="2" customWidth="1"/>
    <col min="3" max="3" width="15.5833333333333" style="3" customWidth="1"/>
    <col min="4" max="4" width="17.6666666666667" style="4" customWidth="1"/>
    <col min="5" max="5" width="11.125" style="2" customWidth="1"/>
    <col min="6" max="6" width="10.6666666666667" style="2" customWidth="1"/>
    <col min="7" max="7" width="17.1666666666667" style="5" customWidth="1"/>
    <col min="8" max="8" width="10" style="2" customWidth="1"/>
    <col min="9" max="9" width="9.5" style="2" customWidth="1"/>
    <col min="10" max="10" width="17.5" style="2" customWidth="1"/>
    <col min="11" max="11" width="14.5833333333333" style="2" customWidth="1"/>
    <col min="12" max="12" width="15.3333333333333" style="2" customWidth="1"/>
    <col min="13" max="256" width="9" style="2" customWidth="1"/>
    <col min="257" max="16384" width="8" style="2"/>
  </cols>
  <sheetData>
    <row r="1" ht="17.6" spans="1:10">
      <c r="A1" s="6" t="s">
        <v>0</v>
      </c>
      <c r="B1" s="6"/>
      <c r="C1" s="6"/>
      <c r="D1" s="7"/>
      <c r="E1" s="6"/>
      <c r="F1" s="6"/>
      <c r="G1" s="6"/>
      <c r="H1" s="6"/>
      <c r="I1" s="6"/>
      <c r="J1" s="6"/>
    </row>
    <row r="2" spans="1:10">
      <c r="A2" s="8" t="s">
        <v>1</v>
      </c>
      <c r="B2" s="8"/>
      <c r="C2" s="8"/>
      <c r="D2" s="9"/>
      <c r="E2" s="8"/>
      <c r="F2" s="8"/>
      <c r="G2" s="8"/>
      <c r="H2" s="8"/>
      <c r="I2" s="8"/>
      <c r="J2" s="8"/>
    </row>
    <row r="3" s="1" customFormat="1" spans="1:10">
      <c r="A3" s="10" t="s">
        <v>2</v>
      </c>
      <c r="B3" s="11"/>
      <c r="C3" s="11"/>
      <c r="D3" s="11" t="s">
        <v>3</v>
      </c>
      <c r="E3" s="11"/>
      <c r="F3" s="11"/>
      <c r="G3" s="10"/>
      <c r="H3" s="11"/>
      <c r="I3" s="11"/>
      <c r="J3" s="11"/>
    </row>
    <row r="4" s="1" customFormat="1" ht="31" customHeight="1" spans="1:10">
      <c r="A4" s="10" t="s">
        <v>4</v>
      </c>
      <c r="B4" s="11"/>
      <c r="C4" s="11"/>
      <c r="D4" s="10" t="s">
        <v>5</v>
      </c>
      <c r="E4" s="10"/>
      <c r="F4" s="10"/>
      <c r="G4" s="10" t="s">
        <v>6</v>
      </c>
      <c r="H4" s="10" t="s">
        <v>7</v>
      </c>
      <c r="I4" s="10"/>
      <c r="J4" s="10"/>
    </row>
    <row r="5" s="1" customFormat="1" spans="1:10">
      <c r="A5" s="10" t="s">
        <v>8</v>
      </c>
      <c r="B5" s="11"/>
      <c r="C5" s="11"/>
      <c r="D5" s="12" t="s">
        <v>9</v>
      </c>
      <c r="E5" s="13"/>
      <c r="F5" s="14"/>
      <c r="G5" s="10" t="s">
        <v>10</v>
      </c>
      <c r="H5" s="10">
        <v>84236347</v>
      </c>
      <c r="I5" s="10"/>
      <c r="J5" s="10"/>
    </row>
    <row r="6" s="1" customFormat="1" spans="1:10">
      <c r="A6" s="10" t="s">
        <v>11</v>
      </c>
      <c r="B6" s="10"/>
      <c r="C6" s="10"/>
      <c r="D6" s="15"/>
      <c r="E6" s="10" t="s">
        <v>12</v>
      </c>
      <c r="F6" s="10" t="s">
        <v>13</v>
      </c>
      <c r="G6" s="10" t="s">
        <v>14</v>
      </c>
      <c r="H6" s="10" t="s">
        <v>15</v>
      </c>
      <c r="I6" s="10" t="s">
        <v>16</v>
      </c>
      <c r="J6" s="11" t="s">
        <v>17</v>
      </c>
    </row>
    <row r="7" s="1" customFormat="1" spans="1:10">
      <c r="A7" s="10"/>
      <c r="B7" s="10"/>
      <c r="C7" s="10"/>
      <c r="D7" s="15" t="s">
        <v>18</v>
      </c>
      <c r="E7" s="16">
        <v>499.183</v>
      </c>
      <c r="F7" s="16">
        <v>479.33</v>
      </c>
      <c r="G7" s="17">
        <v>479.33</v>
      </c>
      <c r="H7" s="18">
        <v>10</v>
      </c>
      <c r="I7" s="28">
        <f>G7/F7</f>
        <v>1</v>
      </c>
      <c r="J7" s="38">
        <f>H7*I7</f>
        <v>10</v>
      </c>
    </row>
    <row r="8" s="1" customFormat="1" spans="1:10">
      <c r="A8" s="10"/>
      <c r="B8" s="10"/>
      <c r="C8" s="10"/>
      <c r="D8" s="19" t="s">
        <v>19</v>
      </c>
      <c r="E8" s="16"/>
      <c r="F8" s="16"/>
      <c r="G8" s="17"/>
      <c r="H8" s="18"/>
      <c r="I8" s="28"/>
      <c r="J8" s="18"/>
    </row>
    <row r="9" s="1" customFormat="1" spans="1:10">
      <c r="A9" s="10"/>
      <c r="B9" s="10"/>
      <c r="C9" s="10"/>
      <c r="D9" s="19" t="s">
        <v>20</v>
      </c>
      <c r="E9" s="16">
        <v>499.183</v>
      </c>
      <c r="F9" s="16">
        <v>479.33</v>
      </c>
      <c r="G9" s="17">
        <v>479.33</v>
      </c>
      <c r="H9" s="18" t="s">
        <v>21</v>
      </c>
      <c r="I9" s="28">
        <f>G9/F9</f>
        <v>1</v>
      </c>
      <c r="J9" s="18" t="s">
        <v>21</v>
      </c>
    </row>
    <row r="10" s="1" customFormat="1" spans="1:10">
      <c r="A10" s="10"/>
      <c r="B10" s="10"/>
      <c r="C10" s="10"/>
      <c r="D10" s="15" t="s">
        <v>22</v>
      </c>
      <c r="E10" s="20"/>
      <c r="F10" s="20"/>
      <c r="G10" s="21"/>
      <c r="H10" s="11"/>
      <c r="I10" s="39"/>
      <c r="J10" s="21"/>
    </row>
    <row r="11" s="1" customFormat="1" spans="1:10">
      <c r="A11" s="10" t="s">
        <v>23</v>
      </c>
      <c r="B11" s="10" t="s">
        <v>24</v>
      </c>
      <c r="C11" s="10"/>
      <c r="D11" s="19"/>
      <c r="E11" s="10"/>
      <c r="F11" s="10"/>
      <c r="G11" s="10" t="s">
        <v>25</v>
      </c>
      <c r="H11" s="10"/>
      <c r="I11" s="10"/>
      <c r="J11" s="10"/>
    </row>
    <row r="12" s="1" customFormat="1" ht="99" customHeight="1" spans="1:10">
      <c r="A12" s="10"/>
      <c r="B12" s="19" t="s">
        <v>26</v>
      </c>
      <c r="C12" s="10"/>
      <c r="D12" s="19"/>
      <c r="E12" s="19"/>
      <c r="F12" s="19"/>
      <c r="G12" s="19" t="s">
        <v>27</v>
      </c>
      <c r="H12" s="19"/>
      <c r="I12" s="19"/>
      <c r="J12" s="19"/>
    </row>
    <row r="13" s="1" customFormat="1" ht="34" customHeight="1" spans="1:10">
      <c r="A13" s="10" t="s">
        <v>28</v>
      </c>
      <c r="B13" s="10" t="s">
        <v>29</v>
      </c>
      <c r="C13" s="11" t="s">
        <v>30</v>
      </c>
      <c r="D13" s="12" t="s">
        <v>31</v>
      </c>
      <c r="E13" s="22" t="s">
        <v>32</v>
      </c>
      <c r="F13" s="23"/>
      <c r="G13" s="10" t="s">
        <v>33</v>
      </c>
      <c r="H13" s="10" t="s">
        <v>15</v>
      </c>
      <c r="I13" s="10" t="s">
        <v>17</v>
      </c>
      <c r="J13" s="10" t="s">
        <v>34</v>
      </c>
    </row>
    <row r="14" s="1" customFormat="1" ht="25.5" spans="1:10">
      <c r="A14" s="10"/>
      <c r="B14" s="24" t="s">
        <v>35</v>
      </c>
      <c r="C14" s="24" t="s">
        <v>36</v>
      </c>
      <c r="D14" s="19" t="s">
        <v>37</v>
      </c>
      <c r="E14" s="22" t="s">
        <v>38</v>
      </c>
      <c r="F14" s="23"/>
      <c r="G14" s="10" t="s">
        <v>39</v>
      </c>
      <c r="H14" s="10">
        <v>8</v>
      </c>
      <c r="I14" s="11">
        <v>8</v>
      </c>
      <c r="J14" s="10"/>
    </row>
    <row r="15" s="1" customFormat="1" customHeight="1" spans="1:10">
      <c r="A15" s="10"/>
      <c r="B15" s="24"/>
      <c r="C15" s="25" t="s">
        <v>36</v>
      </c>
      <c r="D15" s="19" t="s">
        <v>40</v>
      </c>
      <c r="E15" s="22" t="s">
        <v>41</v>
      </c>
      <c r="F15" s="23"/>
      <c r="G15" s="10" t="s">
        <v>42</v>
      </c>
      <c r="H15" s="10">
        <v>2</v>
      </c>
      <c r="I15" s="11">
        <v>2</v>
      </c>
      <c r="J15" s="10"/>
    </row>
    <row r="16" s="1" customFormat="1" ht="25.5" spans="1:10">
      <c r="A16" s="10"/>
      <c r="B16" s="24"/>
      <c r="C16" s="25" t="s">
        <v>36</v>
      </c>
      <c r="D16" s="19" t="s">
        <v>43</v>
      </c>
      <c r="E16" s="22" t="s">
        <v>44</v>
      </c>
      <c r="F16" s="23"/>
      <c r="G16" s="10" t="s">
        <v>45</v>
      </c>
      <c r="H16" s="10">
        <v>5</v>
      </c>
      <c r="I16" s="11">
        <v>5</v>
      </c>
      <c r="J16" s="10"/>
    </row>
    <row r="17" s="1" customFormat="1" ht="25.5" spans="1:10">
      <c r="A17" s="10"/>
      <c r="B17" s="24"/>
      <c r="C17" s="25" t="s">
        <v>46</v>
      </c>
      <c r="D17" s="19" t="s">
        <v>47</v>
      </c>
      <c r="E17" s="26">
        <v>1</v>
      </c>
      <c r="F17" s="23"/>
      <c r="G17" s="10" t="s">
        <v>48</v>
      </c>
      <c r="H17" s="10">
        <v>15</v>
      </c>
      <c r="I17" s="11">
        <v>15</v>
      </c>
      <c r="J17" s="10"/>
    </row>
    <row r="18" s="1" customFormat="1" ht="25.5" spans="1:10">
      <c r="A18" s="10"/>
      <c r="B18" s="24"/>
      <c r="C18" s="24" t="s">
        <v>49</v>
      </c>
      <c r="D18" s="19" t="s">
        <v>50</v>
      </c>
      <c r="E18" s="22" t="s">
        <v>51</v>
      </c>
      <c r="F18" s="23"/>
      <c r="G18" s="10" t="s">
        <v>52</v>
      </c>
      <c r="H18" s="10">
        <v>10</v>
      </c>
      <c r="I18" s="11">
        <v>10</v>
      </c>
      <c r="J18" s="10"/>
    </row>
    <row r="19" s="1" customFormat="1" ht="25.5" spans="1:10">
      <c r="A19" s="10"/>
      <c r="B19" s="24"/>
      <c r="C19" s="25" t="s">
        <v>53</v>
      </c>
      <c r="D19" s="27" t="s">
        <v>54</v>
      </c>
      <c r="E19" s="22" t="s">
        <v>55</v>
      </c>
      <c r="F19" s="23"/>
      <c r="G19" s="10" t="s">
        <v>56</v>
      </c>
      <c r="H19" s="10">
        <v>10</v>
      </c>
      <c r="I19" s="11">
        <v>10</v>
      </c>
      <c r="J19" s="10"/>
    </row>
    <row r="20" s="1" customFormat="1" ht="63.75" spans="1:10">
      <c r="A20" s="10"/>
      <c r="B20" s="28" t="s">
        <v>57</v>
      </c>
      <c r="C20" s="25" t="s">
        <v>58</v>
      </c>
      <c r="D20" s="27" t="s">
        <v>59</v>
      </c>
      <c r="E20" s="26">
        <v>1</v>
      </c>
      <c r="F20" s="29"/>
      <c r="G20" s="10" t="s">
        <v>60</v>
      </c>
      <c r="H20" s="10">
        <v>15</v>
      </c>
      <c r="I20" s="10">
        <v>13</v>
      </c>
      <c r="J20" s="24" t="s">
        <v>61</v>
      </c>
    </row>
    <row r="21" s="1" customFormat="1" ht="63.75" spans="1:10">
      <c r="A21" s="10"/>
      <c r="B21" s="30"/>
      <c r="C21" s="25" t="s">
        <v>62</v>
      </c>
      <c r="D21" s="27" t="s">
        <v>63</v>
      </c>
      <c r="E21" s="26">
        <v>1</v>
      </c>
      <c r="F21" s="29"/>
      <c r="G21" s="10" t="s">
        <v>64</v>
      </c>
      <c r="H21" s="10">
        <v>15</v>
      </c>
      <c r="I21" s="10">
        <v>13</v>
      </c>
      <c r="J21" s="24" t="s">
        <v>61</v>
      </c>
    </row>
    <row r="22" s="1" customFormat="1" ht="38.25" spans="1:10">
      <c r="A22" s="10"/>
      <c r="B22" s="25" t="s">
        <v>65</v>
      </c>
      <c r="C22" s="25" t="s">
        <v>66</v>
      </c>
      <c r="D22" s="27" t="s">
        <v>67</v>
      </c>
      <c r="E22" s="22" t="s">
        <v>68</v>
      </c>
      <c r="F22" s="23"/>
      <c r="G22" s="10" t="s">
        <v>69</v>
      </c>
      <c r="H22" s="10">
        <v>10</v>
      </c>
      <c r="I22" s="10">
        <v>10</v>
      </c>
      <c r="J22" s="24"/>
    </row>
    <row r="23" s="1" customFormat="1" spans="1:10">
      <c r="A23" s="12" t="s">
        <v>70</v>
      </c>
      <c r="B23" s="13"/>
      <c r="C23" s="13"/>
      <c r="D23" s="31"/>
      <c r="E23" s="13"/>
      <c r="F23" s="13"/>
      <c r="G23" s="14"/>
      <c r="H23" s="18">
        <f>SUM(H14:H22)+H7</f>
        <v>100</v>
      </c>
      <c r="I23" s="18">
        <f>SUM(I14:I22)+J7</f>
        <v>96</v>
      </c>
      <c r="J23" s="40"/>
    </row>
    <row r="24" s="1" customFormat="1" ht="123" customHeight="1" spans="1:10">
      <c r="A24" s="19" t="s">
        <v>71</v>
      </c>
      <c r="B24" s="15"/>
      <c r="C24" s="11"/>
      <c r="D24" s="15"/>
      <c r="E24" s="15"/>
      <c r="F24" s="15"/>
      <c r="G24" s="10"/>
      <c r="H24" s="15"/>
      <c r="I24" s="15"/>
      <c r="J24" s="15"/>
    </row>
    <row r="25" ht="14.25" customHeight="1" spans="1:10">
      <c r="A25" s="32"/>
      <c r="B25" s="33"/>
      <c r="C25" s="34"/>
      <c r="D25" s="35"/>
      <c r="E25" s="33"/>
      <c r="F25" s="33"/>
      <c r="G25" s="36"/>
      <c r="H25" s="33"/>
      <c r="I25" s="33"/>
      <c r="J25" s="33"/>
    </row>
    <row r="27" ht="17.6" customHeight="1" spans="7:7">
      <c r="G27" s="37"/>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25:J25"/>
    <mergeCell ref="A11:A12"/>
    <mergeCell ref="A13:A22"/>
    <mergeCell ref="B14:B19"/>
    <mergeCell ref="B20:B21"/>
    <mergeCell ref="A6:C10"/>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 defaultRowHeight="15.7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郭梦瑶</cp:lastModifiedBy>
  <dcterms:created xsi:type="dcterms:W3CDTF">2023-06-09T06:14:00Z</dcterms:created>
  <dcterms:modified xsi:type="dcterms:W3CDTF">2023-06-09T11:00:27Z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A97B42AC8414490181B4151B70C9631C_13</vt:lpwstr>
  </property>
  <property fmtid="{D5CDD505-2E9C-101B-9397-08002B2CF9AE}" pid="3" name="KSOProductBuildVer">
    <vt:lpwstr>2052-11.1.0.14309</vt:lpwstr>
  </property>
</Properties>
</file>