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2" sheetId="2" r:id="rId1"/>
    <sheet name="Sheet3" sheetId="3" r:id="rId2"/>
  </sheets>
  <definedNames>
    <definedName name="_xlnm.Print_Area" localSheetId="0">Sheet2!$A$1:$J$22</definedName>
  </definedNames>
  <calcPr calcId="144525" concurrentCalc="0"/>
</workbook>
</file>

<file path=xl/sharedStrings.xml><?xml version="1.0" encoding="utf-8"?>
<sst xmlns="http://schemas.openxmlformats.org/spreadsheetml/2006/main" count="74" uniqueCount="66">
  <si>
    <t>项目支出绩效自评表</t>
  </si>
  <si>
    <t>（2022年度）</t>
  </si>
  <si>
    <t>项目名称</t>
  </si>
  <si>
    <t>大运河国家文化公园（北京段）公园游憩体系规划研究</t>
  </si>
  <si>
    <t>主管部门</t>
  </si>
  <si>
    <t>北京市园林绿化局</t>
  </si>
  <si>
    <t>实施单位</t>
  </si>
  <si>
    <t>北京市园林绿化规划和资源监测中心（北京市林业碳汇与国际合作事务中心）</t>
  </si>
  <si>
    <t>项目负责人</t>
  </si>
  <si>
    <t>李瑞生</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</si>
  <si>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</si>
  <si>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</si>
  <si>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</si>
  <si>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</si>
  <si>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</si>
  <si>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</si>
  <si>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</si>
  <si>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</si>
  <si>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</si>
  <si>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</si>
  <si>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</si>
  <si>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</si>
  <si>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</si>
  <si>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</si>
  <si>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</si>
  <si>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</si>
  <si>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年度目标：完成以下几个方面研究：（1）大运河国家公园（北京段）现有公园体系、服务设施体系发展现状及调研研究；（2）大运河国家公园（北京段）现有公园体系、服务设施体系的发展定位及目标；（3）公园体系发展策略研究：包括既有公园整合及优化更新策略；新增一系列生态公园、社区公园、桥下公园的策略；构建完整连续的生态绿地系统和栖息地系统的策略等多个针对性策略研究和方法制定；服务设施体系发展策略研究：既有公园设施体系的整合与更新；新增慢行道及驿站体系；新增标识、科普系统；新增智慧管理设施系统等一系列策略，构建完善的、标准化的公园设施体系。</t>
  </si>
  <si>
    <t>完成以下几个方面研究：（1）大运河国家公园（北京段）现有公园体系、服务设施体系发展现状及调研研究；（2）大运河国家公园（北京段）现有公园体系、服务设施体系的发展定位及目标；（3）公园体系发展策略研究：包括既有公园整合及优化更新策略；新增一系列生态公园、社区公园、桥下公园的策略；构建完整连续的生态绿地系统和栖息地系统的策略等多个针对性策略研究和方法制定；服务设施体系发展策略研究：既有公园设施体系的整合与更新；新增慢行道及驿站体系；新增标识、科普系统；新增智慧管理设施系统等一系列策略，构建完善的、标准化的公园设施体系。</t>
  </si>
  <si>
    <t>绩效指标</t>
  </si>
  <si>
    <t>一级指标</t>
  </si>
  <si>
    <t>二级指标</t>
  </si>
  <si>
    <t>三级指标</t>
  </si>
  <si>
    <t>年度指标值</t>
  </si>
  <si>
    <t>实际完成值</t>
  </si>
  <si>
    <t>偏差原因分析及改进
措施</t>
  </si>
  <si>
    <t>产出指标</t>
  </si>
  <si>
    <t>时效指标</t>
  </si>
  <si>
    <t>提交项目成果（2022年11月底）</t>
  </si>
  <si>
    <t>≤11月</t>
  </si>
  <si>
    <t>2022年11月报告完成时间</t>
  </si>
  <si>
    <t>数量指标</t>
  </si>
  <si>
    <t>规划研究报告1套</t>
  </si>
  <si>
    <t>1套</t>
  </si>
  <si>
    <t>完成了5份研究报告及方案</t>
  </si>
  <si>
    <t>质量指标</t>
  </si>
  <si>
    <t>研究成果验收通过率</t>
  </si>
  <si>
    <t>100%</t>
  </si>
  <si>
    <t>研究成果全部通过专家评审</t>
  </si>
  <si>
    <t>成本指标</t>
  </si>
  <si>
    <t>研究成本</t>
  </si>
  <si>
    <t>≤45.54万元</t>
  </si>
  <si>
    <t>成本36.83万元</t>
  </si>
  <si>
    <t>效益指标</t>
  </si>
  <si>
    <t>社会效益指标</t>
  </si>
  <si>
    <t>将大运河国家文化公园（北京段）区域建设成为新时代宣传中国形象、展示中华文明、彰显文化自信的亮丽名片；促进规划区域的可持续发展</t>
  </si>
  <si>
    <t>优良中低差</t>
  </si>
  <si>
    <t xml:space="preserve">效益无法准确衡量 </t>
  </si>
  <si>
    <t>生态效益指标</t>
  </si>
  <si>
    <t>优化整合大运河（北京段）沿线绿色空间，创造绿色生活场景、引领绿色生活方式</t>
  </si>
  <si>
    <t>满意度指标</t>
  </si>
  <si>
    <t>服务对象满意度指标</t>
  </si>
  <si>
    <t>使用人员满意度</t>
  </si>
  <si>
    <t>≥90%</t>
  </si>
  <si>
    <t>支撑材料不够充分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</si>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</sst>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s>
  <fonts count="28">
    <font>
      <sz val="12"/>
      <name val="宋体"/>
      <charset val="134"/>
    </font>
    <font>
      <sz val="12"/>
      <name val="仿宋_GB2312"/>
      <charset val="134"/>
    </font>
    <font>
      <sz val="10"/>
      <name val="仿宋_GB2312"/>
      <charset val="134"/>
    </font>
    <font>
      <sz val="10"/>
      <name val="宋体"/>
      <charset val="134"/>
    </font>
    <font>
      <sz val="14"/>
      <name val="宋体"/>
      <charset val="134"/>
    </font>
    <font>
      <sz val="10"/>
      <color rgb="FF000000"/>
      <name val="仿宋_GB2312"/>
      <charset val="134"/>
    </font>
    <font>
      <sz val="10"/>
      <color rgb="FF000000"/>
      <name val="宋体"/>
      <charset val="134"/>
    </font>
    <font>
      <sz val="10"/>
      <color rgb="FFFF0000"/>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8" borderId="6"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10" borderId="0" applyNumberFormat="0" applyBorder="0" applyAlignment="0" applyProtection="0">
      <alignment vertical="center"/>
    </xf>
    <xf numFmtId="0" fontId="15" fillId="0" borderId="8" applyNumberFormat="0" applyFill="0" applyAlignment="0" applyProtection="0">
      <alignment vertical="center"/>
    </xf>
    <xf numFmtId="0" fontId="12" fillId="11" borderId="0" applyNumberFormat="0" applyBorder="0" applyAlignment="0" applyProtection="0">
      <alignment vertical="center"/>
    </xf>
    <xf numFmtId="0" fontId="21" fillId="12" borderId="9" applyNumberFormat="0" applyAlignment="0" applyProtection="0">
      <alignment vertical="center"/>
    </xf>
    <xf numFmtId="0" fontId="22" fillId="12" borderId="5" applyNumberFormat="0" applyAlignment="0" applyProtection="0">
      <alignment vertical="center"/>
    </xf>
    <xf numFmtId="0" fontId="23" fillId="13" borderId="10"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0" fillId="0" borderId="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xf numFmtId="0" fontId="0" fillId="0" borderId="0"/>
    <xf numFmtId="0" fontId="8" fillId="0" borderId="0"/>
  </cellStyleXfs>
  <cellXfs count="35">
    <xf numFmtId="0" fontId="0" fillId="0" borderId="0" xfId="0">
      <alignment vertical="center"/>
    </xf>
    <xf numFmtId="0" fontId="1" fillId="2" borderId="0" xfId="0" applyFont="1" applyFill="1" applyAlignment="1">
      <alignment vertical="center" wrapText="1"/>
    </xf>
    <xf numFmtId="0" fontId="2" fillId="2" borderId="0" xfId="0" applyFont="1" applyFill="1" applyAlignment="1">
      <alignment vertical="center" wrapText="1"/>
    </xf>
    <xf numFmtId="0" fontId="0" fillId="2" borderId="0" xfId="0" applyFill="1" applyAlignment="1">
      <alignment vertical="center" wrapText="1"/>
    </xf>
    <xf numFmtId="0" fontId="0" fillId="2" borderId="0" xfId="0" applyFill="1" applyAlignment="1">
      <alignment horizontal="left" vertical="center" wrapText="1"/>
    </xf>
    <xf numFmtId="0" fontId="0" fillId="2" borderId="0" xfId="0" applyFill="1" applyAlignment="1">
      <alignment horizontal="center" vertical="center" wrapText="1"/>
    </xf>
    <xf numFmtId="0" fontId="3" fillId="2" borderId="0" xfId="0" applyFont="1" applyFill="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left" vertical="center" wrapText="1"/>
    </xf>
    <xf numFmtId="176" fontId="2"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justify" vertical="center"/>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2" xfId="0" applyNumberFormat="1" applyFont="1" applyFill="1" applyBorder="1" applyAlignment="1">
      <alignment horizontal="center" vertical="center" wrapText="1"/>
    </xf>
    <xf numFmtId="0" fontId="0" fillId="2" borderId="4" xfId="0" applyFill="1" applyBorder="1" applyAlignment="1">
      <alignment horizontal="center" vertical="center" wrapText="1"/>
    </xf>
    <xf numFmtId="9" fontId="5"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4" fillId="2" borderId="0" xfId="0" applyFont="1" applyFill="1" applyAlignment="1">
      <alignment vertical="center" wrapText="1"/>
    </xf>
    <xf numFmtId="179" fontId="5" fillId="2" borderId="1" xfId="0"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wrapText="1"/>
    </xf>
    <xf numFmtId="0" fontId="7" fillId="2" borderId="0" xfId="0" applyFont="1" applyFill="1" applyAlignment="1">
      <alignment vertical="center" wrapText="1"/>
    </xf>
    <xf numFmtId="0" fontId="7" fillId="2" borderId="0" xfId="0" applyFont="1" applyFill="1" applyBorder="1" applyAlignment="1">
      <alignment vertical="center" wrapText="1"/>
    </xf>
    <xf numFmtId="178" fontId="5" fillId="2" borderId="1" xfId="0" applyNumberFormat="1"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FF0000"/>
      <color rgb="0000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showGridLines="0" tabSelected="1" view="pageBreakPreview" zoomScaleNormal="100" workbookViewId="0">
      <selection activeCell="F7" sqref="F7"/>
    </sheetView>
  </sheetViews>
  <sheetFormatPr defaultColWidth="9" defaultRowHeight="15.75"/>
  <cols>
    <col min="1" max="1" width="3.625" style="3" customWidth="1"/>
    <col min="2" max="2" width="10.125" style="3" customWidth="1"/>
    <col min="3" max="3" width="17.625" style="3" customWidth="1"/>
    <col min="4" max="4" width="16.75" style="4" customWidth="1"/>
    <col min="5" max="5" width="13.25" style="5" customWidth="1"/>
    <col min="6" max="6" width="10.875" style="5" customWidth="1"/>
    <col min="7" max="7" width="25.625" style="3" customWidth="1"/>
    <col min="8" max="8" width="10" style="5" customWidth="1"/>
    <col min="9" max="9" width="9.5" style="3" customWidth="1"/>
    <col min="10" max="10" width="17.5" style="3" customWidth="1"/>
    <col min="11" max="11" width="9" style="3"/>
    <col min="12" max="12" width="14.625" style="6" customWidth="1"/>
    <col min="13" max="13" width="15.375" style="6" customWidth="1"/>
    <col min="14" max="16384" width="9" style="3"/>
  </cols>
  <sheetData>
    <row r="1" ht="42" customHeight="1" spans="1:10">
      <c r="A1" s="7" t="s">
        <v>0</v>
      </c>
      <c r="B1" s="7"/>
      <c r="C1" s="7"/>
      <c r="D1" s="7"/>
      <c r="E1" s="7"/>
      <c r="F1" s="7"/>
      <c r="G1" s="7"/>
      <c r="H1" s="7"/>
      <c r="I1" s="7"/>
      <c r="J1" s="7"/>
    </row>
    <row r="2" ht="21.95" customHeight="1" spans="1:10">
      <c r="A2" s="8" t="s">
        <v>1</v>
      </c>
      <c r="B2" s="8"/>
      <c r="C2" s="8"/>
      <c r="D2" s="8"/>
      <c r="E2" s="8"/>
      <c r="F2" s="8"/>
      <c r="G2" s="8"/>
      <c r="H2" s="8"/>
      <c r="I2" s="8"/>
      <c r="J2" s="8"/>
    </row>
    <row r="3" s="1" customFormat="1" ht="24" customHeight="1" spans="1:10">
      <c r="A3" s="9" t="s">
        <v>2</v>
      </c>
      <c r="B3" s="9"/>
      <c r="C3" s="9"/>
      <c r="D3" s="9" t="s">
        <v>3</v>
      </c>
      <c r="E3" s="9"/>
      <c r="F3" s="9"/>
      <c r="G3" s="9"/>
      <c r="H3" s="9"/>
      <c r="I3" s="9"/>
      <c r="J3" s="9"/>
    </row>
    <row r="4" s="1" customFormat="1" ht="24" customHeight="1" spans="1:10">
      <c r="A4" s="9" t="s">
        <v>4</v>
      </c>
      <c r="B4" s="9"/>
      <c r="C4" s="9"/>
      <c r="D4" s="9" t="s">
        <v>5</v>
      </c>
      <c r="E4" s="9"/>
      <c r="F4" s="9"/>
      <c r="G4" s="9" t="s">
        <v>6</v>
      </c>
      <c r="H4" s="9" t="s">
        <v>7</v>
      </c>
      <c r="I4" s="9"/>
      <c r="J4" s="9"/>
    </row>
    <row r="5" s="1" customFormat="1" ht="24" customHeight="1" spans="1:10">
      <c r="A5" s="9" t="s">
        <v>8</v>
      </c>
      <c r="B5" s="9"/>
      <c r="C5" s="9"/>
      <c r="D5" s="10" t="s">
        <v>9</v>
      </c>
      <c r="E5" s="11"/>
      <c r="F5" s="12"/>
      <c r="G5" s="9" t="s">
        <v>10</v>
      </c>
      <c r="H5" s="9">
        <v>842366352</v>
      </c>
      <c r="I5" s="9"/>
      <c r="J5" s="9"/>
    </row>
    <row r="6" s="1" customFormat="1" ht="24" customHeight="1" spans="1:10">
      <c r="A6" s="9" t="s">
        <v>11</v>
      </c>
      <c r="B6" s="9"/>
      <c r="C6" s="9"/>
      <c r="D6" s="13"/>
      <c r="E6" s="9" t="s">
        <v>12</v>
      </c>
      <c r="F6" s="9" t="s">
        <v>13</v>
      </c>
      <c r="G6" s="9" t="s">
        <v>14</v>
      </c>
      <c r="H6" s="9" t="s">
        <v>15</v>
      </c>
      <c r="I6" s="9" t="s">
        <v>16</v>
      </c>
      <c r="J6" s="9" t="s">
        <v>17</v>
      </c>
    </row>
    <row r="7" s="1" customFormat="1" ht="24" customHeight="1" spans="1:10">
      <c r="A7" s="9"/>
      <c r="B7" s="9"/>
      <c r="C7" s="9"/>
      <c r="D7" s="13" t="s">
        <v>18</v>
      </c>
      <c r="E7" s="14">
        <v>45.54</v>
      </c>
      <c r="F7" s="14">
        <v>36.83</v>
      </c>
      <c r="G7" s="14">
        <v>36.83</v>
      </c>
      <c r="H7" s="15">
        <v>10</v>
      </c>
      <c r="I7" s="25">
        <f>G7/F7</f>
        <v>1</v>
      </c>
      <c r="J7" s="30">
        <f>H7*I7</f>
        <v>10</v>
      </c>
    </row>
    <row r="8" s="1" customFormat="1" ht="24" customHeight="1" spans="1:10">
      <c r="A8" s="9"/>
      <c r="B8" s="9"/>
      <c r="C8" s="9"/>
      <c r="D8" s="13" t="s">
        <v>19</v>
      </c>
      <c r="E8" s="14"/>
      <c r="F8" s="14"/>
      <c r="G8" s="14"/>
      <c r="H8" s="15"/>
      <c r="I8" s="25"/>
      <c r="J8" s="15"/>
    </row>
    <row r="9" s="1" customFormat="1" ht="24" customHeight="1" spans="1:10">
      <c r="A9" s="9"/>
      <c r="B9" s="9"/>
      <c r="C9" s="9"/>
      <c r="D9" s="13" t="s">
        <v>20</v>
      </c>
      <c r="E9" s="14">
        <v>45.54</v>
      </c>
      <c r="F9" s="14">
        <v>36.83</v>
      </c>
      <c r="G9" s="14">
        <v>36.83</v>
      </c>
      <c r="H9" s="15" t="s">
        <v>21</v>
      </c>
      <c r="I9" s="25">
        <f>G9/F9</f>
        <v>1</v>
      </c>
      <c r="J9" s="15" t="s">
        <v>21</v>
      </c>
    </row>
    <row r="10" s="1" customFormat="1" ht="24" customHeight="1" spans="1:10">
      <c r="A10" s="9"/>
      <c r="B10" s="9"/>
      <c r="C10" s="9"/>
      <c r="D10" s="13" t="s">
        <v>22</v>
      </c>
      <c r="E10" s="16"/>
      <c r="F10" s="16"/>
      <c r="G10" s="17"/>
      <c r="H10" s="9"/>
      <c r="I10" s="31"/>
      <c r="J10" s="16"/>
    </row>
    <row r="11" s="1" customFormat="1" ht="24" customHeight="1" spans="1:10">
      <c r="A11" s="9" t="s">
        <v>23</v>
      </c>
      <c r="B11" s="9" t="s">
        <v>24</v>
      </c>
      <c r="C11" s="9"/>
      <c r="D11" s="9"/>
      <c r="E11" s="9"/>
      <c r="F11" s="9"/>
      <c r="G11" s="9" t="s">
        <v>25</v>
      </c>
      <c r="H11" s="9"/>
      <c r="I11" s="9"/>
      <c r="J11" s="9"/>
    </row>
    <row r="12" s="1" customFormat="1" ht="110" customHeight="1" spans="1:10">
      <c r="A12" s="9"/>
      <c r="B12" s="13" t="s">
        <v>26</v>
      </c>
      <c r="C12" s="13"/>
      <c r="D12" s="13"/>
      <c r="E12" s="13"/>
      <c r="F12" s="13"/>
      <c r="G12" s="13" t="s">
        <v>27</v>
      </c>
      <c r="H12" s="9"/>
      <c r="I12" s="13"/>
      <c r="J12" s="13"/>
    </row>
    <row r="13" s="2" customFormat="1" ht="33.95" customHeight="1" spans="1:10">
      <c r="A13" s="9" t="s">
        <v>28</v>
      </c>
      <c r="B13" s="9" t="s">
        <v>29</v>
      </c>
      <c r="C13" s="9" t="s">
        <v>30</v>
      </c>
      <c r="D13" s="13" t="s">
        <v>31</v>
      </c>
      <c r="E13" s="9" t="s">
        <v>32</v>
      </c>
      <c r="F13" s="9"/>
      <c r="G13" s="9" t="s">
        <v>33</v>
      </c>
      <c r="H13" s="9" t="s">
        <v>15</v>
      </c>
      <c r="I13" s="9" t="s">
        <v>17</v>
      </c>
      <c r="J13" s="9" t="s">
        <v>34</v>
      </c>
    </row>
    <row r="14" s="2" customFormat="1" ht="30" customHeight="1" spans="1:10">
      <c r="A14" s="9"/>
      <c r="B14" s="18" t="s">
        <v>35</v>
      </c>
      <c r="C14" s="19" t="s">
        <v>36</v>
      </c>
      <c r="D14" s="20" t="s">
        <v>37</v>
      </c>
      <c r="E14" s="21" t="s">
        <v>38</v>
      </c>
      <c r="F14" s="21"/>
      <c r="G14" s="18" t="s">
        <v>39</v>
      </c>
      <c r="H14" s="22">
        <v>10</v>
      </c>
      <c r="I14" s="18">
        <v>10</v>
      </c>
      <c r="J14" s="9"/>
    </row>
    <row r="15" s="2" customFormat="1" ht="20.25" customHeight="1" spans="1:10">
      <c r="A15" s="9"/>
      <c r="B15" s="18"/>
      <c r="C15" s="19" t="s">
        <v>40</v>
      </c>
      <c r="D15" s="20" t="s">
        <v>41</v>
      </c>
      <c r="E15" s="21" t="s">
        <v>42</v>
      </c>
      <c r="F15" s="21"/>
      <c r="G15" s="18" t="s">
        <v>43</v>
      </c>
      <c r="H15" s="22">
        <v>15</v>
      </c>
      <c r="I15" s="18">
        <v>15</v>
      </c>
      <c r="J15" s="9"/>
    </row>
    <row r="16" s="2" customFormat="1" ht="21" customHeight="1" spans="1:10">
      <c r="A16" s="9"/>
      <c r="B16" s="18"/>
      <c r="C16" s="19" t="s">
        <v>44</v>
      </c>
      <c r="D16" s="20" t="s">
        <v>45</v>
      </c>
      <c r="E16" s="23" t="s">
        <v>46</v>
      </c>
      <c r="F16" s="24"/>
      <c r="G16" s="18" t="s">
        <v>47</v>
      </c>
      <c r="H16" s="22">
        <v>15</v>
      </c>
      <c r="I16" s="18">
        <v>15</v>
      </c>
      <c r="J16" s="9"/>
    </row>
    <row r="17" s="2" customFormat="1" ht="28.5" customHeight="1" spans="1:11">
      <c r="A17" s="9"/>
      <c r="B17" s="18"/>
      <c r="C17" s="19" t="s">
        <v>48</v>
      </c>
      <c r="D17" s="20" t="s">
        <v>49</v>
      </c>
      <c r="E17" s="21" t="s">
        <v>50</v>
      </c>
      <c r="F17" s="21"/>
      <c r="G17" s="18" t="s">
        <v>51</v>
      </c>
      <c r="H17" s="22">
        <v>10</v>
      </c>
      <c r="I17" s="18">
        <v>10</v>
      </c>
      <c r="J17" s="9"/>
      <c r="K17" s="32"/>
    </row>
    <row r="18" s="2" customFormat="1" ht="89.25" spans="1:11">
      <c r="A18" s="9"/>
      <c r="B18" s="25" t="s">
        <v>52</v>
      </c>
      <c r="C18" s="19" t="s">
        <v>53</v>
      </c>
      <c r="D18" s="20" t="s">
        <v>54</v>
      </c>
      <c r="E18" s="26" t="s">
        <v>55</v>
      </c>
      <c r="F18" s="26"/>
      <c r="G18" s="18" t="s">
        <v>54</v>
      </c>
      <c r="H18" s="22">
        <v>15</v>
      </c>
      <c r="I18" s="18">
        <v>14</v>
      </c>
      <c r="J18" s="18" t="s">
        <v>56</v>
      </c>
      <c r="K18" s="33"/>
    </row>
    <row r="19" s="2" customFormat="1" ht="63.75" spans="1:11">
      <c r="A19" s="9"/>
      <c r="B19" s="18"/>
      <c r="C19" s="19" t="s">
        <v>57</v>
      </c>
      <c r="D19" s="20" t="s">
        <v>58</v>
      </c>
      <c r="E19" s="26" t="s">
        <v>55</v>
      </c>
      <c r="F19" s="21"/>
      <c r="G19" s="18" t="s">
        <v>58</v>
      </c>
      <c r="H19" s="22">
        <v>15</v>
      </c>
      <c r="I19" s="18">
        <v>14</v>
      </c>
      <c r="J19" s="18" t="s">
        <v>56</v>
      </c>
      <c r="K19" s="33"/>
    </row>
    <row r="20" s="2" customFormat="1" ht="24" customHeight="1" spans="1:10">
      <c r="A20" s="9"/>
      <c r="B20" s="18" t="s">
        <v>59</v>
      </c>
      <c r="C20" s="19" t="s">
        <v>60</v>
      </c>
      <c r="D20" s="20" t="s">
        <v>61</v>
      </c>
      <c r="E20" s="26" t="s">
        <v>62</v>
      </c>
      <c r="F20" s="26"/>
      <c r="G20" s="18" t="s">
        <v>62</v>
      </c>
      <c r="H20" s="22">
        <v>10</v>
      </c>
      <c r="I20" s="18">
        <v>9</v>
      </c>
      <c r="J20" s="18" t="s">
        <v>63</v>
      </c>
    </row>
    <row r="21" s="1" customFormat="1" ht="27" customHeight="1" spans="1:10">
      <c r="A21" s="9" t="s">
        <v>64</v>
      </c>
      <c r="B21" s="9"/>
      <c r="C21" s="9"/>
      <c r="D21" s="9"/>
      <c r="E21" s="9"/>
      <c r="F21" s="9"/>
      <c r="G21" s="9"/>
      <c r="H21" s="15">
        <f>SUM(H14:H20)+H7</f>
        <v>100</v>
      </c>
      <c r="I21" s="15">
        <f>SUM(I14:I20)+J7</f>
        <v>97</v>
      </c>
      <c r="J21" s="34"/>
    </row>
    <row r="22" s="1" customFormat="1" ht="123" customHeight="1" spans="1:10">
      <c r="A22" s="13" t="s">
        <v>65</v>
      </c>
      <c r="B22" s="13"/>
      <c r="C22" s="13"/>
      <c r="D22" s="13"/>
      <c r="E22" s="13"/>
      <c r="F22" s="13"/>
      <c r="G22" s="13"/>
      <c r="H22" s="9"/>
      <c r="I22" s="13"/>
      <c r="J22" s="13"/>
    </row>
    <row r="23" ht="14.25" customHeight="1" spans="1:10">
      <c r="A23" s="27"/>
      <c r="B23" s="27"/>
      <c r="C23" s="27"/>
      <c r="D23" s="27"/>
      <c r="E23" s="27"/>
      <c r="F23" s="27"/>
      <c r="G23" s="27"/>
      <c r="H23" s="28"/>
      <c r="I23" s="27"/>
      <c r="J23" s="27"/>
    </row>
    <row r="25" ht="17.6" spans="7:7">
      <c r="G25" s="29"/>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22:J22"/>
    <mergeCell ref="A23:J23"/>
    <mergeCell ref="A11:A12"/>
    <mergeCell ref="A13:A20"/>
    <mergeCell ref="B14:B17"/>
    <mergeCell ref="B18:B19"/>
    <mergeCell ref="A6:C10"/>
  </mergeCells>
  <printOptions horizontalCentered="1"/>
  <pageMargins left="0.751388888888889" right="0.751388888888889" top="1" bottom="1" header="0.511805555555556" footer="0.511805555555556"/>
  <pageSetup paperSize="9" scale="60" orientation="portrait"/>
  <headerFooter alignWithMargins="0" scaleWithDoc="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郭梦瑶</cp:lastModifiedBy>
  <cp:revision>1</cp:revision>
  <dcterms:created xsi:type="dcterms:W3CDTF">2018-03-23T04:59:00Z</dcterms:created>
  <cp:lastPrinted>2018-04-30T01:02:00Z</cp:lastPrinted>
  <dcterms:modified xsi:type="dcterms:W3CDTF">2023-06-09T11:21:11Z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9DDD2764C1C74DB09CFF87696867BD12_13</vt:lpwstr>
  </property>
</Properties>
</file>