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1" sheetId="6" r:id="rId1"/>
  </sheets>
  <calcPr calcId="144525"/>
</workbook>
</file>

<file path=xl/sharedStrings.xml><?xml version="1.0" encoding="utf-8"?>
<sst xmlns="http://schemas.openxmlformats.org/spreadsheetml/2006/main" count="67" uniqueCount="62">
  <si>
    <t>项目支出绩效自评表</t>
  </si>
  <si>
    <t>（2022年度）</t>
  </si>
  <si>
    <t>项目名称</t>
  </si>
  <si>
    <t>园林绿化局干部培训经费</t>
  </si>
  <si>
    <t>主管部门</t>
  </si>
  <si>
    <t>北京市园林绿化局</t>
  </si>
  <si>
    <t>实施单位</t>
  </si>
  <si>
    <t>北京市园林绿化局综合事务中心</t>
  </si>
  <si>
    <t>项目负责人</t>
  </si>
  <si>
    <t>佟永宏</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</si>
  <si>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</si>
  <si>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</si>
  <si>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</si>
  <si>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</si>
  <si>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</si>
  <si>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</si>
  <si>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</si>
  <si>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</si>
  <si>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</si>
  <si>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</si>
  <si>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</si>
  <si>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</si>
  <si>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</si>
  <si>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</si>
  <si>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</si>
  <si>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</si>
  <si>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通过组织开展党团员干部青年教育培训，促进党团员干部青年进一步学习习近平新时代中国特色社会主义思想、提升整体素质，更好地贯彻落实党和国家发展方针政策，服务首都园林绿化工作需要，为建设绿水青山、生态文明培养高素质人才队伍。</t>
  </si>
  <si>
    <t>已完成纪委、人事、青年干部等有关培训。通过培训，促进党团员干部青年进一步学习习近平新时代中国特色社会主义思想、提升整体素质，更好地贯彻落实党和国家发展方针政策，服务首都园林绿化工作需要，为建设绿水青山、生态文明培养高素质人才队伍。</t>
  </si>
  <si>
    <t>绩效指标</t>
  </si>
  <si>
    <t>一级指标</t>
  </si>
  <si>
    <t>二级指标</t>
  </si>
  <si>
    <t>三级指标</t>
  </si>
  <si>
    <t>年度指标值</t>
  </si>
  <si>
    <t>实际完成值</t>
  </si>
  <si>
    <t>偏差原因分析及改进措施</t>
  </si>
  <si>
    <t>产出指标</t>
  </si>
  <si>
    <t>数量指标</t>
  </si>
  <si>
    <t>培训课程数量</t>
  </si>
  <si>
    <t>10次</t>
  </si>
  <si>
    <t>11次</t>
  </si>
  <si>
    <t>培训天数</t>
  </si>
  <si>
    <t>36天</t>
  </si>
  <si>
    <t>21天</t>
  </si>
  <si>
    <t>培训（参会）人次</t>
  </si>
  <si>
    <t>1050人/次</t>
  </si>
  <si>
    <t>2378人/次</t>
  </si>
  <si>
    <t>质量指标</t>
  </si>
  <si>
    <t>培训人员合格率</t>
  </si>
  <si>
    <t>时效指标</t>
  </si>
  <si>
    <t>培训计划按期完成率</t>
  </si>
  <si>
    <t>成本指标</t>
  </si>
  <si>
    <t>人均培训成本控制率</t>
  </si>
  <si>
    <t>效益指标</t>
  </si>
  <si>
    <t>社会效益指标</t>
  </si>
  <si>
    <t>通过培训，提高干部职工专业技术及政治理论水平</t>
  </si>
  <si>
    <t>优良中低差</t>
  </si>
  <si>
    <t>职工专业技术及政治理论水平得到了有效提升</t>
  </si>
  <si>
    <t>满意度指标</t>
  </si>
  <si>
    <t>服务对象满意度指标</t>
  </si>
  <si>
    <t>培训（参会）人员满意度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</si>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</sst>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 numFmtId="180" formatCode="0.00_);[Red]\(0.00\)"/>
  </numFmts>
  <fonts count="24">
    <font>
      <sz val="11"/>
      <color theme="1"/>
      <name val="等线"/>
      <charset val="134"/>
      <scheme val="minor"/>
    </font>
    <font>
      <sz val="11"/>
      <name val="等线"/>
      <charset val="134"/>
      <scheme val="minor"/>
    </font>
    <font>
      <sz val="14"/>
      <name val="宋体"/>
      <charset val="134"/>
    </font>
    <font>
      <sz val="10"/>
      <name val="仿宋_GB2312"/>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indexed="8"/>
      <name val="等线"/>
      <charset val="1"/>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9"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7" fillId="10" borderId="0" applyNumberFormat="0" applyBorder="0" applyAlignment="0" applyProtection="0">
      <alignment vertical="center"/>
    </xf>
    <xf numFmtId="0" fontId="10" fillId="0" borderId="11" applyNumberFormat="0" applyFill="0" applyAlignment="0" applyProtection="0">
      <alignment vertical="center"/>
    </xf>
    <xf numFmtId="0" fontId="7" fillId="11" borderId="0" applyNumberFormat="0" applyBorder="0" applyAlignment="0" applyProtection="0">
      <alignment vertical="center"/>
    </xf>
    <xf numFmtId="0" fontId="16" fillId="12" borderId="12" applyNumberFormat="0" applyAlignment="0" applyProtection="0">
      <alignment vertical="center"/>
    </xf>
    <xf numFmtId="0" fontId="17" fillId="12" borderId="8" applyNumberFormat="0" applyAlignment="0" applyProtection="0">
      <alignment vertical="center"/>
    </xf>
    <xf numFmtId="0" fontId="18" fillId="13" borderId="13"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xf numFmtId="0" fontId="23" fillId="0" borderId="0">
      <alignment vertical="center"/>
    </xf>
  </cellStyleXfs>
  <cellXfs count="39">
    <xf numFmtId="0" fontId="0" fillId="0" borderId="0" xfId="0"/>
    <xf numFmtId="0" fontId="1" fillId="2" borderId="0" xfId="0" applyFont="1" applyFill="1"/>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vertical="center"/>
    </xf>
    <xf numFmtId="176" fontId="3"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xf numFmtId="0" fontId="3" fillId="2" borderId="1" xfId="0" applyFont="1" applyFill="1" applyBorder="1" applyAlignment="1">
      <alignment horizontal="left" vertical="center"/>
    </xf>
    <xf numFmtId="178"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right" vertical="center"/>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5" xfId="49" applyFont="1" applyFill="1" applyBorder="1" applyAlignment="1">
      <alignment horizontal="center" vertical="center" wrapText="1"/>
    </xf>
    <xf numFmtId="0" fontId="3" fillId="2" borderId="1" xfId="49" applyFont="1" applyFill="1" applyBorder="1" applyAlignment="1">
      <alignment horizontal="center" vertical="center" wrapText="1"/>
    </xf>
    <xf numFmtId="0" fontId="3" fillId="2" borderId="2"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3" fillId="2" borderId="6" xfId="49" applyFont="1" applyFill="1" applyBorder="1" applyAlignment="1">
      <alignment horizontal="center" vertical="center" wrapText="1"/>
    </xf>
    <xf numFmtId="9" fontId="3" fillId="2" borderId="2" xfId="49" applyNumberFormat="1" applyFont="1" applyFill="1" applyBorder="1" applyAlignment="1">
      <alignment horizontal="center" vertical="center" wrapText="1"/>
    </xf>
    <xf numFmtId="9" fontId="3" fillId="2" borderId="4" xfId="49" applyNumberFormat="1" applyFont="1" applyFill="1" applyBorder="1" applyAlignment="1">
      <alignment horizontal="center" vertical="center" wrapText="1"/>
    </xf>
    <xf numFmtId="9" fontId="3" fillId="2" borderId="1" xfId="49" applyNumberFormat="1" applyFont="1" applyFill="1" applyBorder="1" applyAlignment="1">
      <alignment horizontal="center" vertical="center" wrapText="1"/>
    </xf>
    <xf numFmtId="0" fontId="3" fillId="2" borderId="7" xfId="49"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xf>
    <xf numFmtId="9" fontId="3" fillId="2" borderId="1" xfId="0" applyNumberFormat="1" applyFont="1" applyFill="1" applyBorder="1" applyAlignment="1">
      <alignment horizontal="center" vertical="center"/>
    </xf>
    <xf numFmtId="179"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wrapText="1"/>
    </xf>
    <xf numFmtId="180" fontId="3" fillId="2" borderId="1" xfId="0" applyNumberFormat="1" applyFont="1" applyFill="1" applyBorder="1" applyAlignment="1">
      <alignment horizontal="center" vertical="center"/>
    </xf>
    <xf numFmtId="178" fontId="3" fillId="2" borderId="1" xfId="0" applyNumberFormat="1" applyFont="1" applyFill="1" applyBorder="1" applyAlignment="1">
      <alignment vertical="center"/>
    </xf>
    <xf numFmtId="0" fontId="3" fillId="2" borderId="4" xfId="0" applyFont="1" applyFill="1" applyBorder="1" applyAlignment="1">
      <alignment horizontal="lef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abSelected="1" zoomScale="90" zoomScaleNormal="90" topLeftCell="A12" workbookViewId="0">
      <selection activeCell="A1" sqref="$A1:$XFD1048576"/>
    </sheetView>
  </sheetViews>
  <sheetFormatPr defaultColWidth="9" defaultRowHeight="13.85"/>
  <cols>
    <col min="1" max="1" width="3.5929203539823" style="1" customWidth="1"/>
    <col min="2" max="2" width="11.8849557522124" style="1" customWidth="1"/>
    <col min="3" max="3" width="19.1858407079646" style="1" customWidth="1"/>
    <col min="4" max="4" width="21.9734513274336" style="1" customWidth="1"/>
    <col min="5" max="9" width="12.8761061946903" style="1" customWidth="1"/>
    <col min="10" max="10" width="16.5929203539823" style="1" customWidth="1"/>
    <col min="11" max="16384" width="9" style="1"/>
  </cols>
  <sheetData>
    <row r="1" ht="42" customHeight="1" spans="1:10">
      <c r="A1" s="2" t="s">
        <v>0</v>
      </c>
      <c r="B1" s="2"/>
      <c r="C1" s="2"/>
      <c r="D1" s="2"/>
      <c r="E1" s="2"/>
      <c r="F1" s="2"/>
      <c r="G1" s="2"/>
      <c r="H1" s="2"/>
      <c r="I1" s="2"/>
      <c r="J1" s="2"/>
    </row>
    <row r="2" ht="22" customHeight="1" spans="1:10">
      <c r="A2" s="3" t="s">
        <v>1</v>
      </c>
      <c r="B2" s="3"/>
      <c r="C2" s="3"/>
      <c r="D2" s="3"/>
      <c r="E2" s="3"/>
      <c r="F2" s="3"/>
      <c r="G2" s="3"/>
      <c r="H2" s="3"/>
      <c r="I2" s="3"/>
      <c r="J2" s="3"/>
    </row>
    <row r="3" ht="22" customHeight="1" spans="1:10">
      <c r="A3" s="4" t="s">
        <v>2</v>
      </c>
      <c r="B3" s="5"/>
      <c r="C3" s="5"/>
      <c r="D3" s="5" t="s">
        <v>3</v>
      </c>
      <c r="E3" s="5"/>
      <c r="F3" s="5"/>
      <c r="G3" s="5"/>
      <c r="H3" s="5"/>
      <c r="I3" s="5"/>
      <c r="J3" s="5"/>
    </row>
    <row r="4" ht="22" customHeight="1" spans="1:10">
      <c r="A4" s="4" t="s">
        <v>4</v>
      </c>
      <c r="B4" s="5"/>
      <c r="C4" s="5"/>
      <c r="D4" s="4" t="s">
        <v>5</v>
      </c>
      <c r="E4" s="4"/>
      <c r="F4" s="4"/>
      <c r="G4" s="5" t="s">
        <v>6</v>
      </c>
      <c r="H4" s="4" t="s">
        <v>7</v>
      </c>
      <c r="I4" s="4"/>
      <c r="J4" s="4"/>
    </row>
    <row r="5" ht="22" customHeight="1" spans="1:10">
      <c r="A5" s="4" t="s">
        <v>8</v>
      </c>
      <c r="B5" s="5"/>
      <c r="C5" s="5"/>
      <c r="D5" s="6" t="s">
        <v>9</v>
      </c>
      <c r="E5" s="7"/>
      <c r="F5" s="8"/>
      <c r="G5" s="5" t="s">
        <v>10</v>
      </c>
      <c r="H5" s="4">
        <v>84236087</v>
      </c>
      <c r="I5" s="4"/>
      <c r="J5" s="4"/>
    </row>
    <row r="6" ht="22" customHeight="1" spans="1:10">
      <c r="A6" s="4" t="s">
        <v>11</v>
      </c>
      <c r="B6" s="4"/>
      <c r="C6" s="4"/>
      <c r="D6" s="5"/>
      <c r="E6" s="4" t="s">
        <v>12</v>
      </c>
      <c r="F6" s="4" t="s">
        <v>13</v>
      </c>
      <c r="G6" s="4" t="s">
        <v>14</v>
      </c>
      <c r="H6" s="4" t="s">
        <v>15</v>
      </c>
      <c r="I6" s="4" t="s">
        <v>16</v>
      </c>
      <c r="J6" s="5" t="s">
        <v>17</v>
      </c>
    </row>
    <row r="7" ht="22" customHeight="1" spans="1:10">
      <c r="A7" s="4"/>
      <c r="B7" s="4"/>
      <c r="C7" s="4"/>
      <c r="D7" s="9" t="s">
        <v>18</v>
      </c>
      <c r="E7" s="10">
        <v>151.15</v>
      </c>
      <c r="F7" s="10">
        <v>21.305697</v>
      </c>
      <c r="G7" s="10">
        <v>21.305697</v>
      </c>
      <c r="H7" s="11">
        <v>10</v>
      </c>
      <c r="I7" s="32">
        <f>G7/F7</f>
        <v>1</v>
      </c>
      <c r="J7" s="33">
        <f>H7*I7</f>
        <v>10</v>
      </c>
    </row>
    <row r="8" ht="22" customHeight="1" spans="1:10">
      <c r="A8" s="4"/>
      <c r="B8" s="4"/>
      <c r="C8" s="4"/>
      <c r="D8" s="12" t="s">
        <v>19</v>
      </c>
      <c r="E8" s="13"/>
      <c r="F8" s="10"/>
      <c r="G8" s="10"/>
      <c r="H8" s="13"/>
      <c r="I8" s="32"/>
      <c r="J8" s="13"/>
    </row>
    <row r="9" ht="22" customHeight="1" spans="1:10">
      <c r="A9" s="4"/>
      <c r="B9" s="4"/>
      <c r="C9" s="4"/>
      <c r="D9" s="12" t="s">
        <v>20</v>
      </c>
      <c r="E9" s="10">
        <v>151.15</v>
      </c>
      <c r="F9" s="10">
        <v>21.305697</v>
      </c>
      <c r="G9" s="10">
        <v>21.305697</v>
      </c>
      <c r="H9" s="11" t="s">
        <v>21</v>
      </c>
      <c r="I9" s="32">
        <f>G9/F9</f>
        <v>1</v>
      </c>
      <c r="J9" s="11" t="s">
        <v>21</v>
      </c>
    </row>
    <row r="10" ht="22" customHeight="1" spans="1:10">
      <c r="A10" s="4"/>
      <c r="B10" s="4"/>
      <c r="C10" s="4"/>
      <c r="D10" s="14" t="s">
        <v>22</v>
      </c>
      <c r="E10" s="15"/>
      <c r="F10" s="15"/>
      <c r="G10" s="16"/>
      <c r="H10" s="5"/>
      <c r="I10" s="34"/>
      <c r="J10" s="35"/>
    </row>
    <row r="11" ht="22" customHeight="1" spans="1:10">
      <c r="A11" s="4" t="s">
        <v>23</v>
      </c>
      <c r="B11" s="4" t="s">
        <v>24</v>
      </c>
      <c r="C11" s="4"/>
      <c r="D11" s="4"/>
      <c r="E11" s="4"/>
      <c r="F11" s="4"/>
      <c r="G11" s="4" t="s">
        <v>25</v>
      </c>
      <c r="H11" s="4"/>
      <c r="I11" s="4"/>
      <c r="J11" s="4"/>
    </row>
    <row r="12" ht="73" customHeight="1" spans="1:10">
      <c r="A12" s="4"/>
      <c r="B12" s="12" t="s">
        <v>26</v>
      </c>
      <c r="C12" s="12"/>
      <c r="D12" s="12"/>
      <c r="E12" s="12"/>
      <c r="F12" s="12"/>
      <c r="G12" s="12" t="s">
        <v>27</v>
      </c>
      <c r="H12" s="12"/>
      <c r="I12" s="12"/>
      <c r="J12" s="12"/>
    </row>
    <row r="13" ht="29" customHeight="1" spans="1:10">
      <c r="A13" s="17" t="s">
        <v>28</v>
      </c>
      <c r="B13" s="4" t="s">
        <v>29</v>
      </c>
      <c r="C13" s="5" t="s">
        <v>30</v>
      </c>
      <c r="D13" s="6" t="s">
        <v>31</v>
      </c>
      <c r="E13" s="18" t="s">
        <v>32</v>
      </c>
      <c r="F13" s="19"/>
      <c r="G13" s="4" t="s">
        <v>33</v>
      </c>
      <c r="H13" s="4" t="s">
        <v>15</v>
      </c>
      <c r="I13" s="4" t="s">
        <v>17</v>
      </c>
      <c r="J13" s="4" t="s">
        <v>34</v>
      </c>
    </row>
    <row r="14" spans="1:10">
      <c r="A14" s="20"/>
      <c r="B14" s="21" t="s">
        <v>35</v>
      </c>
      <c r="C14" s="22" t="s">
        <v>36</v>
      </c>
      <c r="D14" s="22" t="s">
        <v>37</v>
      </c>
      <c r="E14" s="23" t="s">
        <v>38</v>
      </c>
      <c r="F14" s="24"/>
      <c r="G14" s="22" t="s">
        <v>39</v>
      </c>
      <c r="H14" s="5">
        <v>5</v>
      </c>
      <c r="I14" s="5">
        <v>5</v>
      </c>
      <c r="J14" s="4"/>
    </row>
    <row r="15" spans="1:10">
      <c r="A15" s="20"/>
      <c r="B15" s="25"/>
      <c r="C15" s="22" t="s">
        <v>36</v>
      </c>
      <c r="D15" s="22" t="s">
        <v>40</v>
      </c>
      <c r="E15" s="23" t="s">
        <v>41</v>
      </c>
      <c r="F15" s="24"/>
      <c r="G15" s="22" t="s">
        <v>42</v>
      </c>
      <c r="H15" s="5">
        <v>5</v>
      </c>
      <c r="I15" s="5">
        <v>2.92</v>
      </c>
      <c r="J15" s="4"/>
    </row>
    <row r="16" spans="1:10">
      <c r="A16" s="20"/>
      <c r="B16" s="25"/>
      <c r="C16" s="22" t="s">
        <v>36</v>
      </c>
      <c r="D16" s="22" t="s">
        <v>43</v>
      </c>
      <c r="E16" s="23" t="s">
        <v>44</v>
      </c>
      <c r="F16" s="24"/>
      <c r="G16" s="22" t="s">
        <v>45</v>
      </c>
      <c r="H16" s="5">
        <v>5</v>
      </c>
      <c r="I16" s="5">
        <v>5</v>
      </c>
      <c r="J16" s="4"/>
    </row>
    <row r="17" spans="1:10">
      <c r="A17" s="20"/>
      <c r="B17" s="25"/>
      <c r="C17" s="22" t="s">
        <v>46</v>
      </c>
      <c r="D17" s="22" t="s">
        <v>47</v>
      </c>
      <c r="E17" s="26">
        <v>0.95</v>
      </c>
      <c r="F17" s="27"/>
      <c r="G17" s="28">
        <v>0.95</v>
      </c>
      <c r="H17" s="5">
        <v>15</v>
      </c>
      <c r="I17" s="5">
        <v>15</v>
      </c>
      <c r="J17" s="4"/>
    </row>
    <row r="18" spans="1:10">
      <c r="A18" s="20"/>
      <c r="B18" s="25"/>
      <c r="C18" s="22" t="s">
        <v>48</v>
      </c>
      <c r="D18" s="22" t="s">
        <v>49</v>
      </c>
      <c r="E18" s="26">
        <v>0.6</v>
      </c>
      <c r="F18" s="27"/>
      <c r="G18" s="28">
        <v>0.6</v>
      </c>
      <c r="H18" s="5">
        <v>10</v>
      </c>
      <c r="I18" s="5">
        <v>10</v>
      </c>
      <c r="J18" s="4"/>
    </row>
    <row r="19" spans="1:10">
      <c r="A19" s="20"/>
      <c r="B19" s="29"/>
      <c r="C19" s="22" t="s">
        <v>50</v>
      </c>
      <c r="D19" s="22" t="s">
        <v>51</v>
      </c>
      <c r="E19" s="26">
        <v>1</v>
      </c>
      <c r="F19" s="27"/>
      <c r="G19" s="28">
        <v>1</v>
      </c>
      <c r="H19" s="5">
        <v>10</v>
      </c>
      <c r="I19" s="5">
        <v>10</v>
      </c>
      <c r="J19" s="4"/>
    </row>
    <row r="20" ht="51" spans="1:10">
      <c r="A20" s="20"/>
      <c r="B20" s="22" t="s">
        <v>52</v>
      </c>
      <c r="C20" s="22" t="s">
        <v>53</v>
      </c>
      <c r="D20" s="22" t="s">
        <v>54</v>
      </c>
      <c r="E20" s="26" t="s">
        <v>55</v>
      </c>
      <c r="F20" s="27"/>
      <c r="G20" s="22" t="s">
        <v>56</v>
      </c>
      <c r="H20" s="5">
        <v>30</v>
      </c>
      <c r="I20" s="5">
        <v>30</v>
      </c>
      <c r="J20" s="4"/>
    </row>
    <row r="21" spans="1:10">
      <c r="A21" s="20"/>
      <c r="B21" s="22" t="s">
        <v>57</v>
      </c>
      <c r="C21" s="22" t="s">
        <v>58</v>
      </c>
      <c r="D21" s="22" t="s">
        <v>59</v>
      </c>
      <c r="E21" s="26">
        <v>0.9</v>
      </c>
      <c r="F21" s="27"/>
      <c r="G21" s="28">
        <v>0.9</v>
      </c>
      <c r="H21" s="5">
        <v>10</v>
      </c>
      <c r="I21" s="5">
        <v>10</v>
      </c>
      <c r="J21" s="4"/>
    </row>
    <row r="22" ht="27" customHeight="1" spans="1:10">
      <c r="A22" s="6" t="s">
        <v>60</v>
      </c>
      <c r="B22" s="7"/>
      <c r="C22" s="7"/>
      <c r="D22" s="7"/>
      <c r="E22" s="7"/>
      <c r="F22" s="7"/>
      <c r="G22" s="8"/>
      <c r="H22" s="11">
        <f>SUM(H14:H21)+H7</f>
        <v>100</v>
      </c>
      <c r="I22" s="36">
        <f>SUM(I14:I21)+J7</f>
        <v>97.92</v>
      </c>
      <c r="J22" s="37"/>
    </row>
    <row r="23" ht="122" customHeight="1" spans="1:10">
      <c r="A23" s="30" t="s">
        <v>61</v>
      </c>
      <c r="B23" s="31"/>
      <c r="C23" s="31"/>
      <c r="D23" s="31"/>
      <c r="E23" s="31"/>
      <c r="F23" s="31"/>
      <c r="G23" s="31"/>
      <c r="H23" s="31"/>
      <c r="I23" s="31"/>
      <c r="J23" s="38"/>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A22:G22"/>
    <mergeCell ref="A23:J23"/>
    <mergeCell ref="A11:A12"/>
    <mergeCell ref="A13:A21"/>
    <mergeCell ref="B14:B19"/>
    <mergeCell ref="A6:C10"/>
  </mergeCells>
  <pageMargins left="0.7" right="0.7" top="0.75" bottom="0.75" header="0.3" footer="0.3"/>
  <pageSetup paperSize="1" orientation="portrait" horizontalDpi="200" verticalDpi="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郭梦瑶</cp:lastModifiedBy>
  <dcterms:created xsi:type="dcterms:W3CDTF">2015-06-05T18:19:00Z</dcterms:created>
  <dcterms:modified xsi:type="dcterms:W3CDTF">2023-06-09T09:22:18Z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6D90050C4CD04EB2B18453DD30349F24</vt:lpwstr>
  </property>
  <property fmtid="{D5CDD505-2E9C-101B-9397-08002B2CF9AE}" pid="4" name="KSOReadingLayout">
    <vt:bool>true</vt:bool>
  </property>
</Properties>
</file>