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<sst xmlns="http://schemas.openxmlformats.org/spreadsheetml/2006/main" count="83" uniqueCount="65">
  <si>
    <t>项目支出绩效自评表</t>
  </si>
  <si>
    <t>（2022年度）</t>
  </si>
  <si>
    <t>项目名称</t>
  </si>
  <si>
    <t>中央财政森林抚育项目</t>
  </si>
  <si>
    <t>主管部门</t>
  </si>
  <si>
    <t>北京市园林绿化局</t>
  </si>
  <si>
    <t>实施单位</t>
  </si>
  <si>
    <t>北京市八达岭林场管理处</t>
  </si>
  <si>
    <t>项目负责人</t>
  </si>
  <si>
    <t>王泽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</si>
  <si>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</si>
  <si>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</si>
  <si>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</si>
  <si>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</si>
  <si>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</si>
  <si>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</si>
  <si>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</si>
  <si>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</si>
  <si>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</si>
  <si>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</si>
  <si>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</si>
  <si>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</si>
  <si>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</si>
  <si>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</si>
  <si>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</si>
  <si>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</si>
  <si>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八达岭林场管理处2022年度中央财政抚育项目施工作业面积8000亩。其中补植2677亩，疏伐681.15亩；人工促进天然更新4641.85亩；修枝1187亩；抚育剩余物处理1868.15亩。位置安排在林场的四林班1、2、4-7小班，六林班的5-8小班，七林班的2、4、6-15、17-19、21、23、26-28、32、34-38、40、42-45、47-49、51-53、55-56、58小班，十林班8-10、12、16-19小班。通过本项目的实施，能提高林木的成活率、保存率和八达岭景区长城周边的景观质量，改善首都北京的生态环境，满足北京市第三道绿色屏障建设的需求。</t>
  </si>
  <si>
    <t>截止2023年4月，已完成截至2022年3月，已完成作业设计编制和施工单位竞争性磋商，签订了施工合同，并且支付项目款预付款1022978.62元，进度款613787.17元。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</si>
  <si>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</si>
  <si>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</si>
  <si>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</si>
  <si>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</si>
  <si>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</si>
  <si>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</si>
  <si>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</si>
  <si>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</si>
  <si>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</si>
  <si>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森林抚育面积（亩）</t>
  </si>
  <si>
    <t>8000亩</t>
  </si>
  <si>
    <t>7142.85亩</t>
  </si>
  <si>
    <t>项目正在执行期</t>
  </si>
  <si>
    <t>质量指标</t>
  </si>
  <si>
    <t>森林抚育合格率</t>
  </si>
  <si>
    <r>
      <rPr>
        <sz val="10"/>
        <color rgb="FF000000"/>
        <rFont val="宋体"/>
        <charset val="134"/>
      </rPr>
      <t>≧</t>
    </r>
    <r>
      <rPr>
        <sz val="10"/>
        <color rgb="FF000000"/>
        <rFont val="仿宋_GB2312"/>
        <charset val="134"/>
      </rPr>
      <t>90%</t>
    </r>
  </si>
  <si>
    <t>时效指标</t>
  </si>
  <si>
    <t>项目建设期2022年8-2023年6月</t>
  </si>
  <si>
    <t>11个月</t>
  </si>
  <si>
    <t>成本指标</t>
  </si>
  <si>
    <t>森林抚育项目成本</t>
  </si>
  <si>
    <t>205万元</t>
  </si>
  <si>
    <t>效益指标</t>
  </si>
  <si>
    <t>经济效益指标</t>
  </si>
  <si>
    <t>提高了森林经营水平，保护了林木资产安全</t>
  </si>
  <si>
    <t>优良中低差</t>
  </si>
  <si>
    <t>80％（含）-90％</t>
  </si>
  <si>
    <t>社会效益指标</t>
  </si>
  <si>
    <t>为开展森林旅游、科普教育提供了方便条件，提高长城景区景观质量，提高景区的服务功能</t>
  </si>
  <si>
    <t>生态效益指标</t>
  </si>
  <si>
    <t>促进森林的生长发育，改善林分结构，提高林场生态功能</t>
  </si>
  <si>
    <t>满意度指标</t>
  </si>
  <si>
    <t>服务对象满意度指标</t>
  </si>
  <si>
    <t>游客满意度</t>
  </si>
  <si>
    <t>90％（含）-100％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</si>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</sst>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0.00_);[Red]\(0.00\)"/>
  </numFmts>
  <fonts count="27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9" borderId="15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/>
    <xf numFmtId="0" fontId="26" fillId="0" borderId="0"/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9" fontId="4" fillId="2" borderId="7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9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showGridLines="0" tabSelected="1" workbookViewId="0">
      <selection activeCell="J20" sqref="J20"/>
    </sheetView>
  </sheetViews>
  <sheetFormatPr defaultColWidth="9" defaultRowHeight="15"/>
  <cols>
    <col min="1" max="1" width="3.66666666666667" style="2" customWidth="1"/>
    <col min="2" max="2" width="10.1333333333333" style="3" customWidth="1"/>
    <col min="3" max="3" width="16.8166666666667" style="3" customWidth="1"/>
    <col min="4" max="4" width="16.3333333333333" style="4" customWidth="1"/>
    <col min="5" max="5" width="9.75" style="4" customWidth="1"/>
    <col min="6" max="6" width="9.69166666666667" style="4" customWidth="1"/>
    <col min="7" max="7" width="10.4166666666667" style="4" customWidth="1"/>
    <col min="8" max="8" width="4.75" style="3" customWidth="1"/>
    <col min="9" max="9" width="9.5" style="3" customWidth="1"/>
    <col min="10" max="10" width="17.5" style="3" customWidth="1"/>
    <col min="11" max="11" width="14.5833333333333" style="5" customWidth="1"/>
    <col min="12" max="12" width="15.3333333333333" style="5" customWidth="1"/>
    <col min="13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69135415</v>
      </c>
      <c r="I5" s="8"/>
      <c r="J5" s="8"/>
    </row>
    <row r="6" s="1" customForma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spans="1:10">
      <c r="A7" s="8"/>
      <c r="B7" s="8"/>
      <c r="C7" s="8"/>
      <c r="D7" s="13" t="s">
        <v>18</v>
      </c>
      <c r="E7" s="14">
        <v>205</v>
      </c>
      <c r="F7" s="14">
        <v>205</v>
      </c>
      <c r="G7" s="14">
        <v>163.68</v>
      </c>
      <c r="H7" s="15">
        <v>10</v>
      </c>
      <c r="I7" s="35">
        <f t="shared" ref="I7:I10" si="0">G7/F7</f>
        <v>0.798439024390244</v>
      </c>
      <c r="J7" s="36">
        <f>H7*I7</f>
        <v>7.98439024390244</v>
      </c>
    </row>
    <row r="8" s="1" customFormat="1" spans="1:10">
      <c r="A8" s="8"/>
      <c r="B8" s="8"/>
      <c r="C8" s="8"/>
      <c r="D8" s="16" t="s">
        <v>19</v>
      </c>
      <c r="E8" s="14">
        <v>205</v>
      </c>
      <c r="F8" s="14">
        <v>205</v>
      </c>
      <c r="G8" s="14">
        <v>163.68</v>
      </c>
      <c r="H8" s="15" t="s">
        <v>20</v>
      </c>
      <c r="I8" s="35">
        <f t="shared" si="0"/>
        <v>0.798439024390244</v>
      </c>
      <c r="J8" s="15" t="s">
        <v>20</v>
      </c>
    </row>
    <row r="9" s="1" customFormat="1" spans="1:10">
      <c r="A9" s="8"/>
      <c r="B9" s="8"/>
      <c r="C9" s="8"/>
      <c r="D9" s="16" t="s">
        <v>21</v>
      </c>
      <c r="E9" s="17"/>
      <c r="F9" s="17"/>
      <c r="G9" s="17"/>
      <c r="H9" s="15" t="s">
        <v>20</v>
      </c>
      <c r="I9" s="35"/>
      <c r="J9" s="36"/>
    </row>
    <row r="10" s="1" customFormat="1" spans="1:10">
      <c r="A10" s="8"/>
      <c r="B10" s="8"/>
      <c r="C10" s="8"/>
      <c r="D10" s="18" t="s">
        <v>22</v>
      </c>
      <c r="E10" s="17"/>
      <c r="F10" s="17"/>
      <c r="G10" s="17"/>
      <c r="H10" s="9"/>
      <c r="I10" s="35"/>
      <c r="J10" s="36"/>
    </row>
    <row r="11" s="1" customForma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04" customHeight="1" spans="1:10">
      <c r="A12" s="8"/>
      <c r="B12" s="16" t="s">
        <v>26</v>
      </c>
      <c r="C12" s="16"/>
      <c r="D12" s="16"/>
      <c r="E12" s="16"/>
      <c r="F12" s="16"/>
      <c r="G12" s="8" t="s">
        <v>27</v>
      </c>
      <c r="H12" s="16"/>
      <c r="I12" s="16"/>
      <c r="J12" s="16"/>
    </row>
    <row r="13" s="1" customFormat="1" ht="34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19" t="s">
        <v>32</v>
      </c>
      <c r="F13" s="20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spans="1:10">
      <c r="A14" s="8"/>
      <c r="B14" s="21" t="s">
        <v>35</v>
      </c>
      <c r="C14" s="22" t="s">
        <v>36</v>
      </c>
      <c r="D14" s="10" t="s">
        <v>37</v>
      </c>
      <c r="E14" s="19" t="s">
        <v>38</v>
      </c>
      <c r="F14" s="20"/>
      <c r="G14" s="9" t="s">
        <v>39</v>
      </c>
      <c r="H14" s="8">
        <v>15</v>
      </c>
      <c r="I14" s="8">
        <v>15</v>
      </c>
      <c r="J14" s="8" t="s">
        <v>40</v>
      </c>
    </row>
    <row r="15" s="1" customFormat="1" spans="1:10">
      <c r="A15" s="8"/>
      <c r="B15" s="23"/>
      <c r="C15" s="21" t="s">
        <v>41</v>
      </c>
      <c r="D15" s="10" t="s">
        <v>42</v>
      </c>
      <c r="E15" s="19" t="s">
        <v>43</v>
      </c>
      <c r="F15" s="20"/>
      <c r="G15" s="24">
        <v>0.9</v>
      </c>
      <c r="H15" s="8">
        <v>15</v>
      </c>
      <c r="I15" s="8">
        <v>15</v>
      </c>
      <c r="J15" s="8" t="s">
        <v>40</v>
      </c>
    </row>
    <row r="16" s="1" customFormat="1" ht="26" spans="1:10">
      <c r="A16" s="8"/>
      <c r="B16" s="23"/>
      <c r="C16" s="22" t="s">
        <v>44</v>
      </c>
      <c r="D16" s="10" t="s">
        <v>45</v>
      </c>
      <c r="E16" s="19" t="s">
        <v>46</v>
      </c>
      <c r="F16" s="20"/>
      <c r="G16" s="9" t="s">
        <v>46</v>
      </c>
      <c r="H16" s="8">
        <v>10</v>
      </c>
      <c r="I16" s="8">
        <v>10</v>
      </c>
      <c r="J16" s="8" t="s">
        <v>40</v>
      </c>
    </row>
    <row r="17" s="1" customFormat="1" spans="1:10">
      <c r="A17" s="8"/>
      <c r="B17" s="23"/>
      <c r="C17" s="21" t="s">
        <v>47</v>
      </c>
      <c r="D17" s="10" t="s">
        <v>48</v>
      </c>
      <c r="E17" s="25" t="s">
        <v>49</v>
      </c>
      <c r="F17" s="26"/>
      <c r="G17" s="27" t="s">
        <v>49</v>
      </c>
      <c r="H17" s="8">
        <v>10</v>
      </c>
      <c r="I17" s="8">
        <v>10</v>
      </c>
      <c r="J17" s="8" t="s">
        <v>40</v>
      </c>
    </row>
    <row r="18" s="1" customFormat="1" ht="39" spans="1:10">
      <c r="A18" s="8"/>
      <c r="B18" s="28" t="s">
        <v>50</v>
      </c>
      <c r="C18" s="21" t="s">
        <v>51</v>
      </c>
      <c r="D18" s="10" t="s">
        <v>52</v>
      </c>
      <c r="E18" s="29" t="s">
        <v>53</v>
      </c>
      <c r="F18" s="29"/>
      <c r="G18" s="8" t="s">
        <v>54</v>
      </c>
      <c r="H18" s="8">
        <v>10</v>
      </c>
      <c r="I18" s="8">
        <v>10</v>
      </c>
      <c r="J18" s="8" t="s">
        <v>40</v>
      </c>
    </row>
    <row r="19" s="1" customFormat="1" ht="65" spans="1:10">
      <c r="A19" s="8"/>
      <c r="B19" s="30"/>
      <c r="C19" s="21" t="s">
        <v>55</v>
      </c>
      <c r="D19" s="10" t="s">
        <v>56</v>
      </c>
      <c r="E19" s="29" t="s">
        <v>53</v>
      </c>
      <c r="F19" s="29"/>
      <c r="G19" s="22" t="s">
        <v>54</v>
      </c>
      <c r="H19" s="8">
        <v>10</v>
      </c>
      <c r="I19" s="8">
        <v>10</v>
      </c>
      <c r="J19" s="8" t="s">
        <v>40</v>
      </c>
    </row>
    <row r="20" s="1" customFormat="1" ht="39" spans="1:10">
      <c r="A20" s="8"/>
      <c r="B20" s="30"/>
      <c r="C20" s="21" t="s">
        <v>57</v>
      </c>
      <c r="D20" s="10" t="s">
        <v>58</v>
      </c>
      <c r="E20" s="29" t="s">
        <v>53</v>
      </c>
      <c r="F20" s="29"/>
      <c r="G20" s="8" t="s">
        <v>54</v>
      </c>
      <c r="H20" s="8">
        <v>10</v>
      </c>
      <c r="I20" s="8">
        <v>10</v>
      </c>
      <c r="J20" s="8" t="s">
        <v>40</v>
      </c>
    </row>
    <row r="21" s="1" customFormat="1" ht="26" spans="1:10">
      <c r="A21" s="8"/>
      <c r="B21" s="21" t="s">
        <v>59</v>
      </c>
      <c r="C21" s="21" t="s">
        <v>60</v>
      </c>
      <c r="D21" s="10" t="s">
        <v>61</v>
      </c>
      <c r="E21" s="29" t="s">
        <v>43</v>
      </c>
      <c r="F21" s="29"/>
      <c r="G21" s="8" t="s">
        <v>62</v>
      </c>
      <c r="H21" s="8">
        <v>10</v>
      </c>
      <c r="I21" s="8">
        <v>10</v>
      </c>
      <c r="J21" s="8" t="s">
        <v>40</v>
      </c>
    </row>
    <row r="22" s="1" customFormat="1" ht="27" customHeight="1" spans="1:10">
      <c r="A22" s="10" t="s">
        <v>63</v>
      </c>
      <c r="B22" s="11"/>
      <c r="C22" s="11"/>
      <c r="D22" s="11"/>
      <c r="E22" s="11"/>
      <c r="F22" s="11"/>
      <c r="G22" s="12"/>
      <c r="H22" s="15">
        <f>SUM(H14:H21)+H7</f>
        <v>100</v>
      </c>
      <c r="I22" s="37">
        <f>SUM(I14:I21)+J7</f>
        <v>97.9843902439024</v>
      </c>
      <c r="J22" s="38"/>
    </row>
    <row r="23" s="1" customFormat="1" ht="123" customHeight="1" spans="1:10">
      <c r="A23" s="16" t="s">
        <v>64</v>
      </c>
      <c r="B23" s="18"/>
      <c r="C23" s="18"/>
      <c r="D23" s="18"/>
      <c r="E23" s="18"/>
      <c r="F23" s="18"/>
      <c r="G23" s="9"/>
      <c r="H23" s="18"/>
      <c r="I23" s="18"/>
      <c r="J23" s="18"/>
    </row>
    <row r="24" ht="14.25" customHeight="1" spans="1:10">
      <c r="A24" s="31"/>
      <c r="B24" s="32"/>
      <c r="C24" s="32"/>
      <c r="D24" s="32"/>
      <c r="E24" s="32"/>
      <c r="F24" s="32"/>
      <c r="G24" s="33"/>
      <c r="H24" s="32"/>
      <c r="I24" s="32"/>
      <c r="J24" s="32"/>
    </row>
    <row r="26" ht="17.5" spans="7:7">
      <c r="G26" s="3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7"/>
    <mergeCell ref="B18:B20"/>
    <mergeCell ref="A6:C10"/>
  </mergeCells>
  <pageMargins left="0.75" right="0.75" top="1" bottom="1" header="0.51" footer="0.51"/>
  <pageSetup paperSize="9" scale="73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2018-03-20T04:59:00Z</dcterms:created>
  <cp:lastPrinted>2018-04-27T01:02:00Z</cp:lastPrinted>
  <dcterms:modified xsi:type="dcterms:W3CDTF">2023-06-01T02:11:50Z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EE7AC11B95EE4F799E7CCC94356F6F10_13</vt:lpwstr>
  </property>
</Properties>
</file>