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Sheet2" sheetId="2" r:id="rId1"/>
    <sheet name="Sheet3" sheetId="3" r:id="rId2"/>
  </sheets>
  <definedNames>
    <definedName name="_xlnm.Print_Area" localSheetId="0">Sheet2!$A$1:$J$35</definedName>
  </definedNames>
  <calcPr calcId="144525" concurrentCalc="0"/>
</workbook>
</file>

<file path=xl/sharedStrings.xml><?xml version="1.0" encoding="utf-8"?>
<sst xmlns="http://schemas.openxmlformats.org/spreadsheetml/2006/main" count="115" uniqueCount="79">
  <si>
    <t>项目支出绩效自评表</t>
  </si>
  <si>
    <t>（2022年度）</t>
  </si>
  <si>
    <t>项目名称</t>
  </si>
  <si>
    <t>北京园林绿化生态系统监测网络新建站运营维护与数据管理项目</t>
  </si>
  <si>
    <t>主管部门</t>
  </si>
  <si>
    <t>北京市园林绿化局</t>
  </si>
  <si>
    <t>实施单位</t>
  </si>
  <si>
    <t>北京市园林绿化规划和资源监测中心（北京市林业碳汇与国际合作事务中心）</t>
  </si>
  <si>
    <t>项目负责人</t>
  </si>
  <si>
    <t>李卫兵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</si>
  <si>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</si>
  <si>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</si>
  <si>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</si>
  <si>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</si>
  <si>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</si>
  <si>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</si>
  <si>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</si>
  <si>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</si>
  <si>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</si>
  <si>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</si>
  <si>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</si>
  <si>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-</t>
  </si>
  <si>
    <t>其他资金</t>
  </si>
  <si>
    <t>年度总体目标</t>
  </si>
  <si>
    <t>预期目标</t>
  </si>
  <si>
    <t>实际完成情况</t>
  </si>
  <si>
    <r>
      <rPr>
        <sz val="10"/>
        <color rgb="FF000000"/>
        <rFont val="仿宋_GB2312"/>
        <charset val="134"/>
      </rPr>
      <t>年度目标：项目对北京园林绿化生态系统监测网络新建13个站点设施设备进行全年运营维护和数据管理，保证设施设备运行正常稳定、数据连续准确、数据科学管理，提供实时化、可视化的数据应用与服务。实时监测与及时预报北京市园林绿化生态环境质量、生态系统健康状态，有效提升监测数据共享应用，为北京园林绿化高质量发展、生态系统恢复、生态工程效应评估、生态文明建设、科技创新和可持续发展提供科学决策依据</t>
    </r>
    <r>
      <rPr>
        <sz val="10"/>
        <color rgb="FF000000"/>
        <rFont val="Arial"/>
        <charset val="134"/>
      </rPr>
      <t xml:space="preserve">				</t>
    </r>
    <r>
      <rPr>
        <sz val="10"/>
        <color rgb="FF000000"/>
        <rFont val="仿宋_GB2312"/>
        <charset val="134"/>
      </rPr>
      <t xml:space="preserve">
</t>
    </r>
  </si>
  <si>
    <t xml:space="preserve">对北京园林绿化生态系统监测网络新建13个站点设施设备进行全年运营维护和数据管理，保证设施设备运行正常稳定、数据连续准确、数据科学管理，提供实时化、可视化的数据应用与服务。实时监测与及时预报北京市园林绿化生态环境质量、生态系统健康状态，有效提升监测数据共享应用，为北京园林绿化高质量发展、生态系统恢复、生态工程效应评估、生态文明建设、科技创新和可持续发展提供科学决策依据    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</si>
  <si>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</si>
  <si>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</si>
  <si>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</si>
  <si>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</si>
  <si>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</si>
  <si>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</si>
  <si>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</si>
  <si>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</si>
  <si>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</si>
  <si>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形成集成数据集</t>
  </si>
  <si>
    <t>1个</t>
  </si>
  <si>
    <t>形成数据可视化产品</t>
  </si>
  <si>
    <t>形成各站原始数据集</t>
  </si>
  <si>
    <t>形成各站质量控制数据集</t>
  </si>
  <si>
    <t>形成监测指标</t>
  </si>
  <si>
    <t>50个</t>
  </si>
  <si>
    <t>形成数据集成指数</t>
  </si>
  <si>
    <t>2个</t>
  </si>
  <si>
    <t>形成各站插补数据集</t>
  </si>
  <si>
    <t>质量指标</t>
  </si>
  <si>
    <t>仪器设备使用效率</t>
  </si>
  <si>
    <t>报告、标准和体系验收合格率</t>
  </si>
  <si>
    <t>数据集中的异常数据率</t>
  </si>
  <si>
    <t>连续监测遗失数据率</t>
  </si>
  <si>
    <t>时效指标</t>
  </si>
  <si>
    <t>站点数据提交时间</t>
  </si>
  <si>
    <t>31日</t>
  </si>
  <si>
    <t>指标体系完成时间</t>
  </si>
  <si>
    <t>2月</t>
  </si>
  <si>
    <t>数据集成标准完成时间</t>
  </si>
  <si>
    <t>12月</t>
  </si>
  <si>
    <t>集成数据分析报告</t>
  </si>
  <si>
    <t>成本指标</t>
  </si>
  <si>
    <t>项目预算控制数</t>
  </si>
  <si>
    <t>499.58375万元</t>
  </si>
  <si>
    <t>499.58375</t>
  </si>
  <si>
    <t>489.1万元</t>
  </si>
  <si>
    <t>效益指标</t>
  </si>
  <si>
    <t>生态效益指标</t>
  </si>
  <si>
    <t>数据利用率</t>
  </si>
  <si>
    <t>80</t>
  </si>
  <si>
    <t>由于数据为实时数据，数量较大，且部分数据需建模统计分析后才能使用，所以数据共享程度稍滞后</t>
  </si>
  <si>
    <t>数据共享程度</t>
  </si>
  <si>
    <t>满意度指标</t>
  </si>
  <si>
    <t>服务对象满意度指标</t>
  </si>
  <si>
    <t>决策部门满意度</t>
  </si>
  <si>
    <t>85</t>
  </si>
  <si>
    <t>提供的材料不完善</t>
  </si>
  <si>
    <t>受益对象满意度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</si>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</sst>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0000_ "/>
    <numFmt numFmtId="178" formatCode="0_);[Red]\(0\)"/>
    <numFmt numFmtId="179" formatCode="#,##0.00_ "/>
    <numFmt numFmtId="180" formatCode="#,##0_ "/>
    <numFmt numFmtId="181" formatCode="0.00_);[Red]\(0.00\)"/>
  </numFmts>
  <fonts count="29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00000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D9DEED"/>
      </bottom>
      <diagonal/>
    </border>
    <border>
      <left/>
      <right style="thin">
        <color auto="1"/>
      </right>
      <top style="thin">
        <color auto="1"/>
      </top>
      <bottom style="thin">
        <color rgb="FFD9DEED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8" borderId="8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1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13" borderId="12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0" fillId="0" borderId="0"/>
    <xf numFmtId="0" fontId="8" fillId="0" borderId="0"/>
  </cellStyleXfs>
  <cellXfs count="3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>
      <alignment vertical="center"/>
    </xf>
    <xf numFmtId="176" fontId="5" fillId="2" borderId="1" xfId="0" applyNumberFormat="1" applyFont="1" applyFill="1" applyBorder="1" applyAlignment="1">
      <alignment horizontal="center" vertical="center"/>
    </xf>
    <xf numFmtId="177" fontId="4" fillId="2" borderId="2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17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9" fontId="5" fillId="2" borderId="5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indent="2"/>
    </xf>
    <xf numFmtId="0" fontId="3" fillId="2" borderId="0" xfId="0" applyFont="1" applyFill="1" applyAlignment="1">
      <alignment horizontal="center" vertical="center"/>
    </xf>
    <xf numFmtId="180" fontId="4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>
      <alignment vertical="center"/>
    </xf>
    <xf numFmtId="181" fontId="4" fillId="2" borderId="1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FF00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8"/>
  <sheetViews>
    <sheetView showGridLines="0" tabSelected="1" view="pageBreakPreview" zoomScaleNormal="100" workbookViewId="0">
      <selection activeCell="F7" sqref="F7"/>
    </sheetView>
  </sheetViews>
  <sheetFormatPr defaultColWidth="9" defaultRowHeight="15.75"/>
  <cols>
    <col min="1" max="1" width="3.625" style="2" customWidth="1"/>
    <col min="2" max="2" width="10.125" style="3" customWidth="1"/>
    <col min="3" max="3" width="11.375" style="3" customWidth="1"/>
    <col min="4" max="4" width="22.625" style="4" customWidth="1"/>
    <col min="5" max="5" width="11.125" style="4" customWidth="1"/>
    <col min="6" max="6" width="10.875" style="4" customWidth="1"/>
    <col min="7" max="7" width="11.1916666666667" style="4" customWidth="1"/>
    <col min="8" max="8" width="6.875" style="3" customWidth="1"/>
    <col min="9" max="9" width="7" style="3" customWidth="1"/>
    <col min="10" max="10" width="17.5" style="3" customWidth="1"/>
    <col min="11" max="11" width="9" style="3"/>
    <col min="12" max="12" width="14.625" style="5" customWidth="1"/>
    <col min="13" max="13" width="15.375" style="5" customWidth="1"/>
    <col min="14" max="16384" width="9" style="3"/>
  </cols>
  <sheetData>
    <row r="1" ht="4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1.9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10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9"/>
      <c r="C5" s="9"/>
      <c r="D5" s="11" t="s">
        <v>9</v>
      </c>
      <c r="E5" s="12"/>
      <c r="F5" s="13"/>
      <c r="G5" s="10" t="s">
        <v>10</v>
      </c>
      <c r="H5" s="8">
        <v>84236338</v>
      </c>
      <c r="I5" s="8"/>
      <c r="J5" s="8"/>
    </row>
    <row r="6" s="1" customFormat="1" ht="24" customHeigh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10" t="s">
        <v>14</v>
      </c>
      <c r="H6" s="8" t="s">
        <v>15</v>
      </c>
      <c r="I6" s="8" t="s">
        <v>16</v>
      </c>
      <c r="J6" s="9" t="s">
        <v>17</v>
      </c>
    </row>
    <row r="7" s="1" customFormat="1" ht="24" customHeight="1" spans="1:10">
      <c r="A7" s="8"/>
      <c r="B7" s="8"/>
      <c r="C7" s="8"/>
      <c r="D7" s="14" t="s">
        <v>18</v>
      </c>
      <c r="E7" s="15">
        <v>499.58</v>
      </c>
      <c r="F7" s="16">
        <v>489.1</v>
      </c>
      <c r="G7" s="16">
        <v>489.1</v>
      </c>
      <c r="H7" s="17">
        <v>10</v>
      </c>
      <c r="I7" s="28">
        <f>G7/F7</f>
        <v>1</v>
      </c>
      <c r="J7" s="32">
        <f>H7*I7</f>
        <v>10</v>
      </c>
    </row>
    <row r="8" s="1" customFormat="1" ht="24" customHeight="1" spans="1:10">
      <c r="A8" s="8"/>
      <c r="B8" s="8"/>
      <c r="C8" s="8"/>
      <c r="D8" s="18" t="s">
        <v>19</v>
      </c>
      <c r="E8" s="15"/>
      <c r="F8" s="15"/>
      <c r="G8" s="16"/>
      <c r="H8" s="17"/>
      <c r="I8" s="28"/>
      <c r="J8" s="17"/>
    </row>
    <row r="9" s="1" customFormat="1" ht="24" customHeight="1" spans="1:10">
      <c r="A9" s="8"/>
      <c r="B9" s="8"/>
      <c r="C9" s="8"/>
      <c r="D9" s="18" t="s">
        <v>20</v>
      </c>
      <c r="E9" s="15">
        <v>499.58</v>
      </c>
      <c r="F9" s="16">
        <v>489.1</v>
      </c>
      <c r="G9" s="16">
        <v>489.1</v>
      </c>
      <c r="H9" s="17" t="s">
        <v>21</v>
      </c>
      <c r="I9" s="28">
        <f>G9/F9</f>
        <v>1</v>
      </c>
      <c r="J9" s="17" t="s">
        <v>21</v>
      </c>
    </row>
    <row r="10" s="1" customFormat="1" ht="24" customHeight="1" spans="1:10">
      <c r="A10" s="8"/>
      <c r="B10" s="8"/>
      <c r="C10" s="8"/>
      <c r="D10" s="19" t="s">
        <v>22</v>
      </c>
      <c r="E10" s="20"/>
      <c r="F10" s="20"/>
      <c r="G10" s="10"/>
      <c r="H10" s="9"/>
      <c r="I10" s="33"/>
      <c r="J10" s="34"/>
    </row>
    <row r="11" s="1" customFormat="1" ht="24" customHeigh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1" customFormat="1" ht="110" customHeight="1" spans="1:10">
      <c r="A12" s="8"/>
      <c r="B12" s="18" t="s">
        <v>26</v>
      </c>
      <c r="C12" s="18"/>
      <c r="D12" s="18"/>
      <c r="E12" s="18"/>
      <c r="F12" s="18"/>
      <c r="G12" s="18" t="s">
        <v>27</v>
      </c>
      <c r="H12" s="18"/>
      <c r="I12" s="18"/>
      <c r="J12" s="18"/>
    </row>
    <row r="13" s="1" customFormat="1" ht="33.95" customHeight="1" spans="1:10">
      <c r="A13" s="8" t="s">
        <v>28</v>
      </c>
      <c r="B13" s="8" t="s">
        <v>29</v>
      </c>
      <c r="C13" s="9" t="s">
        <v>30</v>
      </c>
      <c r="D13" s="8" t="s">
        <v>31</v>
      </c>
      <c r="E13" s="9" t="s">
        <v>32</v>
      </c>
      <c r="F13" s="9"/>
      <c r="G13" s="8" t="s">
        <v>33</v>
      </c>
      <c r="H13" s="8" t="s">
        <v>15</v>
      </c>
      <c r="I13" s="8" t="s">
        <v>17</v>
      </c>
      <c r="J13" s="8" t="s">
        <v>34</v>
      </c>
    </row>
    <row r="14" s="1" customFormat="1" ht="16.5" customHeight="1" spans="1:10">
      <c r="A14" s="8"/>
      <c r="B14" s="21" t="s">
        <v>35</v>
      </c>
      <c r="C14" s="21" t="s">
        <v>36</v>
      </c>
      <c r="D14" s="22" t="s">
        <v>37</v>
      </c>
      <c r="E14" s="23" t="s">
        <v>38</v>
      </c>
      <c r="F14" s="24"/>
      <c r="G14" s="25" t="s">
        <v>38</v>
      </c>
      <c r="H14" s="8">
        <v>3</v>
      </c>
      <c r="I14" s="8">
        <v>3</v>
      </c>
      <c r="J14" s="8"/>
    </row>
    <row r="15" s="1" customFormat="1" ht="16.5" customHeight="1" spans="1:10">
      <c r="A15" s="8"/>
      <c r="B15" s="21"/>
      <c r="C15" s="21" t="s">
        <v>36</v>
      </c>
      <c r="D15" s="22" t="s">
        <v>39</v>
      </c>
      <c r="E15" s="23" t="s">
        <v>38</v>
      </c>
      <c r="F15" s="24"/>
      <c r="G15" s="25" t="s">
        <v>38</v>
      </c>
      <c r="H15" s="8">
        <v>2</v>
      </c>
      <c r="I15" s="8">
        <v>2</v>
      </c>
      <c r="J15" s="8"/>
    </row>
    <row r="16" s="1" customFormat="1" ht="16.5" customHeight="1" spans="1:10">
      <c r="A16" s="8"/>
      <c r="B16" s="21"/>
      <c r="C16" s="21" t="s">
        <v>36</v>
      </c>
      <c r="D16" s="22" t="s">
        <v>40</v>
      </c>
      <c r="E16" s="23" t="s">
        <v>38</v>
      </c>
      <c r="F16" s="24"/>
      <c r="G16" s="25" t="s">
        <v>38</v>
      </c>
      <c r="H16" s="8">
        <v>3</v>
      </c>
      <c r="I16" s="8">
        <v>3</v>
      </c>
      <c r="J16" s="8"/>
    </row>
    <row r="17" s="1" customFormat="1" ht="16.5" customHeight="1" spans="1:10">
      <c r="A17" s="8"/>
      <c r="B17" s="21"/>
      <c r="C17" s="21" t="s">
        <v>36</v>
      </c>
      <c r="D17" s="22" t="s">
        <v>41</v>
      </c>
      <c r="E17" s="23" t="s">
        <v>38</v>
      </c>
      <c r="F17" s="24"/>
      <c r="G17" s="25" t="s">
        <v>38</v>
      </c>
      <c r="H17" s="8">
        <v>2</v>
      </c>
      <c r="I17" s="8">
        <v>2</v>
      </c>
      <c r="J17" s="8"/>
    </row>
    <row r="18" s="1" customFormat="1" ht="16.5" customHeight="1" spans="1:10">
      <c r="A18" s="8"/>
      <c r="B18" s="21"/>
      <c r="C18" s="21" t="s">
        <v>36</v>
      </c>
      <c r="D18" s="22" t="s">
        <v>42</v>
      </c>
      <c r="E18" s="23" t="s">
        <v>43</v>
      </c>
      <c r="F18" s="24"/>
      <c r="G18" s="25" t="s">
        <v>43</v>
      </c>
      <c r="H18" s="8">
        <v>3</v>
      </c>
      <c r="I18" s="8">
        <v>3</v>
      </c>
      <c r="J18" s="8"/>
    </row>
    <row r="19" s="1" customFormat="1" ht="16.5" customHeight="1" spans="1:10">
      <c r="A19" s="8"/>
      <c r="B19" s="21"/>
      <c r="C19" s="21" t="s">
        <v>36</v>
      </c>
      <c r="D19" s="22" t="s">
        <v>44</v>
      </c>
      <c r="E19" s="23" t="s">
        <v>45</v>
      </c>
      <c r="F19" s="24"/>
      <c r="G19" s="25" t="s">
        <v>45</v>
      </c>
      <c r="H19" s="8">
        <v>3</v>
      </c>
      <c r="I19" s="8">
        <v>3</v>
      </c>
      <c r="J19" s="8"/>
    </row>
    <row r="20" s="1" customFormat="1" ht="16.5" customHeight="1" spans="1:10">
      <c r="A20" s="8"/>
      <c r="B20" s="21"/>
      <c r="C20" s="21" t="s">
        <v>36</v>
      </c>
      <c r="D20" s="22" t="s">
        <v>46</v>
      </c>
      <c r="E20" s="23" t="s">
        <v>38</v>
      </c>
      <c r="F20" s="24"/>
      <c r="G20" s="25" t="s">
        <v>38</v>
      </c>
      <c r="H20" s="8">
        <v>2</v>
      </c>
      <c r="I20" s="8">
        <v>2</v>
      </c>
      <c r="J20" s="8"/>
    </row>
    <row r="21" s="1" customFormat="1" ht="16.5" customHeight="1" spans="1:10">
      <c r="A21" s="8"/>
      <c r="B21" s="21"/>
      <c r="C21" s="21" t="s">
        <v>47</v>
      </c>
      <c r="D21" s="22" t="s">
        <v>48</v>
      </c>
      <c r="E21" s="26">
        <v>0.95</v>
      </c>
      <c r="F21" s="24"/>
      <c r="G21" s="27">
        <v>0.95</v>
      </c>
      <c r="H21" s="8">
        <v>3</v>
      </c>
      <c r="I21" s="8">
        <v>3</v>
      </c>
      <c r="J21" s="8"/>
    </row>
    <row r="22" s="1" customFormat="1" ht="16.5" customHeight="1" spans="1:10">
      <c r="A22" s="8"/>
      <c r="B22" s="21"/>
      <c r="C22" s="21" t="s">
        <v>47</v>
      </c>
      <c r="D22" s="22" t="s">
        <v>49</v>
      </c>
      <c r="E22" s="26">
        <v>0.9</v>
      </c>
      <c r="F22" s="24"/>
      <c r="G22" s="27">
        <v>0.9</v>
      </c>
      <c r="H22" s="8">
        <v>3</v>
      </c>
      <c r="I22" s="8">
        <v>3</v>
      </c>
      <c r="J22" s="8"/>
    </row>
    <row r="23" s="1" customFormat="1" ht="16.5" customHeight="1" spans="1:10">
      <c r="A23" s="8"/>
      <c r="B23" s="21"/>
      <c r="C23" s="21" t="s">
        <v>47</v>
      </c>
      <c r="D23" s="22" t="s">
        <v>50</v>
      </c>
      <c r="E23" s="26">
        <v>0.05</v>
      </c>
      <c r="F23" s="24"/>
      <c r="G23" s="27">
        <v>0.05</v>
      </c>
      <c r="H23" s="8">
        <v>3</v>
      </c>
      <c r="I23" s="8">
        <v>3</v>
      </c>
      <c r="J23" s="8"/>
    </row>
    <row r="24" s="1" customFormat="1" ht="16.5" customHeight="1" spans="1:10">
      <c r="A24" s="8"/>
      <c r="B24" s="21"/>
      <c r="C24" s="21" t="s">
        <v>47</v>
      </c>
      <c r="D24" s="22" t="s">
        <v>51</v>
      </c>
      <c r="E24" s="26">
        <v>0.2</v>
      </c>
      <c r="F24" s="24"/>
      <c r="G24" s="27">
        <v>0.2</v>
      </c>
      <c r="H24" s="8">
        <v>3</v>
      </c>
      <c r="I24" s="8">
        <v>3</v>
      </c>
      <c r="J24" s="8"/>
    </row>
    <row r="25" s="1" customFormat="1" ht="16.5" customHeight="1" spans="1:10">
      <c r="A25" s="8"/>
      <c r="B25" s="21"/>
      <c r="C25" s="21" t="s">
        <v>52</v>
      </c>
      <c r="D25" s="22" t="s">
        <v>53</v>
      </c>
      <c r="E25" s="23" t="s">
        <v>54</v>
      </c>
      <c r="F25" s="24"/>
      <c r="G25" s="25" t="s">
        <v>54</v>
      </c>
      <c r="H25" s="8">
        <v>2</v>
      </c>
      <c r="I25" s="8">
        <v>2</v>
      </c>
      <c r="J25" s="8"/>
    </row>
    <row r="26" s="1" customFormat="1" ht="16.5" customHeight="1" spans="1:10">
      <c r="A26" s="8"/>
      <c r="B26" s="21"/>
      <c r="C26" s="21" t="s">
        <v>52</v>
      </c>
      <c r="D26" s="22" t="s">
        <v>55</v>
      </c>
      <c r="E26" s="23" t="s">
        <v>56</v>
      </c>
      <c r="F26" s="24"/>
      <c r="G26" s="25" t="s">
        <v>56</v>
      </c>
      <c r="H26" s="8">
        <v>3</v>
      </c>
      <c r="I26" s="8">
        <v>3</v>
      </c>
      <c r="J26" s="8"/>
    </row>
    <row r="27" s="1" customFormat="1" ht="16.5" customHeight="1" spans="1:11">
      <c r="A27" s="8"/>
      <c r="B27" s="21"/>
      <c r="C27" s="21" t="s">
        <v>52</v>
      </c>
      <c r="D27" s="22" t="s">
        <v>57</v>
      </c>
      <c r="E27" s="23" t="s">
        <v>58</v>
      </c>
      <c r="F27" s="24"/>
      <c r="G27" s="25" t="s">
        <v>58</v>
      </c>
      <c r="H27" s="8">
        <v>3</v>
      </c>
      <c r="I27" s="8">
        <v>3</v>
      </c>
      <c r="J27" s="8"/>
      <c r="K27" s="35"/>
    </row>
    <row r="28" s="1" customFormat="1" ht="16.5" customHeight="1" spans="1:11">
      <c r="A28" s="8"/>
      <c r="B28" s="21"/>
      <c r="C28" s="21" t="s">
        <v>52</v>
      </c>
      <c r="D28" s="22" t="s">
        <v>59</v>
      </c>
      <c r="E28" s="23" t="s">
        <v>58</v>
      </c>
      <c r="F28" s="24"/>
      <c r="G28" s="25" t="s">
        <v>58</v>
      </c>
      <c r="H28" s="8">
        <v>2</v>
      </c>
      <c r="I28" s="8">
        <v>2</v>
      </c>
      <c r="J28" s="8"/>
      <c r="K28" s="35"/>
    </row>
    <row r="29" s="1" customFormat="1" ht="16.5" customHeight="1" spans="1:11">
      <c r="A29" s="8"/>
      <c r="B29" s="21"/>
      <c r="C29" s="21" t="s">
        <v>60</v>
      </c>
      <c r="D29" s="22" t="s">
        <v>61</v>
      </c>
      <c r="E29" s="23" t="s">
        <v>62</v>
      </c>
      <c r="F29" s="24" t="s">
        <v>63</v>
      </c>
      <c r="G29" s="23" t="s">
        <v>64</v>
      </c>
      <c r="H29" s="8">
        <v>10</v>
      </c>
      <c r="I29" s="8">
        <v>10</v>
      </c>
      <c r="J29" s="8"/>
      <c r="K29" s="35"/>
    </row>
    <row r="30" s="1" customFormat="1" ht="63.75" spans="1:11">
      <c r="A30" s="8"/>
      <c r="B30" s="28" t="s">
        <v>65</v>
      </c>
      <c r="C30" s="21" t="s">
        <v>66</v>
      </c>
      <c r="D30" s="8" t="s">
        <v>67</v>
      </c>
      <c r="E30" s="26">
        <v>0.8</v>
      </c>
      <c r="F30" s="24" t="s">
        <v>68</v>
      </c>
      <c r="G30" s="27">
        <v>0.8</v>
      </c>
      <c r="H30" s="8">
        <v>15</v>
      </c>
      <c r="I30" s="8">
        <v>13</v>
      </c>
      <c r="J30" s="8" t="s">
        <v>69</v>
      </c>
      <c r="K30" s="35"/>
    </row>
    <row r="31" s="1" customFormat="1" spans="1:10">
      <c r="A31" s="8"/>
      <c r="B31" s="28"/>
      <c r="C31" s="21" t="s">
        <v>66</v>
      </c>
      <c r="D31" s="8" t="s">
        <v>70</v>
      </c>
      <c r="E31" s="26">
        <v>0.8</v>
      </c>
      <c r="F31" s="24" t="s">
        <v>68</v>
      </c>
      <c r="G31" s="27">
        <v>0.8</v>
      </c>
      <c r="H31" s="8">
        <v>15</v>
      </c>
      <c r="I31" s="8">
        <v>15</v>
      </c>
      <c r="J31" s="21"/>
    </row>
    <row r="32" s="1" customFormat="1" ht="24" customHeight="1" spans="1:10">
      <c r="A32" s="8"/>
      <c r="B32" s="21" t="s">
        <v>71</v>
      </c>
      <c r="C32" s="21" t="s">
        <v>72</v>
      </c>
      <c r="D32" s="8" t="s">
        <v>73</v>
      </c>
      <c r="E32" s="26">
        <v>0.85</v>
      </c>
      <c r="F32" s="24" t="s">
        <v>74</v>
      </c>
      <c r="G32" s="27">
        <v>0.82</v>
      </c>
      <c r="H32" s="8">
        <v>5</v>
      </c>
      <c r="I32" s="8">
        <v>4</v>
      </c>
      <c r="J32" s="21" t="s">
        <v>75</v>
      </c>
    </row>
    <row r="33" s="1" customFormat="1" ht="25.5" spans="1:10">
      <c r="A33" s="8"/>
      <c r="B33" s="21"/>
      <c r="C33" s="21" t="s">
        <v>72</v>
      </c>
      <c r="D33" s="8" t="s">
        <v>76</v>
      </c>
      <c r="E33" s="26">
        <v>0.85</v>
      </c>
      <c r="F33" s="24" t="s">
        <v>74</v>
      </c>
      <c r="G33" s="27">
        <v>0.82</v>
      </c>
      <c r="H33" s="8">
        <v>5</v>
      </c>
      <c r="I33" s="8">
        <v>4</v>
      </c>
      <c r="J33" s="21" t="s">
        <v>75</v>
      </c>
    </row>
    <row r="34" s="1" customFormat="1" ht="27" customHeight="1" spans="1:10">
      <c r="A34" s="8" t="s">
        <v>77</v>
      </c>
      <c r="B34" s="8"/>
      <c r="C34" s="8"/>
      <c r="D34" s="8"/>
      <c r="E34" s="8"/>
      <c r="F34" s="8"/>
      <c r="G34" s="8"/>
      <c r="H34" s="17">
        <v>100</v>
      </c>
      <c r="I34" s="36">
        <f>86+9.79</f>
        <v>95.79</v>
      </c>
      <c r="J34" s="37"/>
    </row>
    <row r="35" s="1" customFormat="1" ht="123" customHeight="1" spans="1:10">
      <c r="A35" s="18" t="s">
        <v>78</v>
      </c>
      <c r="B35" s="19"/>
      <c r="C35" s="19"/>
      <c r="D35" s="19"/>
      <c r="E35" s="19"/>
      <c r="F35" s="19"/>
      <c r="G35" s="19"/>
      <c r="H35" s="19"/>
      <c r="I35" s="19"/>
      <c r="J35" s="19"/>
    </row>
    <row r="36" ht="14.25" customHeight="1" spans="1:10">
      <c r="A36" s="29"/>
      <c r="B36" s="30"/>
      <c r="C36" s="30"/>
      <c r="D36" s="30"/>
      <c r="E36" s="30"/>
      <c r="F36" s="30"/>
      <c r="G36" s="30"/>
      <c r="H36" s="30"/>
      <c r="I36" s="30"/>
      <c r="J36" s="30"/>
    </row>
    <row r="38" ht="17.6" spans="7:7">
      <c r="G38" s="31"/>
    </row>
  </sheetData>
  <mergeCells count="4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A34:G34"/>
    <mergeCell ref="A35:J35"/>
    <mergeCell ref="A36:J36"/>
    <mergeCell ref="A11:A12"/>
    <mergeCell ref="A13:A33"/>
    <mergeCell ref="B14:B29"/>
    <mergeCell ref="B30:B31"/>
    <mergeCell ref="B32:B33"/>
    <mergeCell ref="A6:C10"/>
  </mergeCells>
  <printOptions horizontalCentered="1"/>
  <pageMargins left="0.751388888888889" right="0.751388888888889" top="1" bottom="1" header="0.511805555555556" footer="0.511805555555556"/>
  <pageSetup paperSize="9" scale="67" orientation="portrait"/>
  <headerFooter alignWithMargins="0" scaleWithDoc="0"/>
  <colBreaks count="1" manualBreakCount="1">
    <brk id="10" max="6554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郭梦瑶</cp:lastModifiedBy>
  <cp:revision>1</cp:revision>
  <dcterms:created xsi:type="dcterms:W3CDTF">2018-03-23T04:59:00Z</dcterms:created>
  <cp:lastPrinted>2018-04-30T01:02:00Z</cp:lastPrinted>
  <dcterms:modified xsi:type="dcterms:W3CDTF">2023-06-09T10:53:22Z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9DDD2764C1C74DB09CFF87696867BD12_13</vt:lpwstr>
  </property>
</Properties>
</file>