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<sst xmlns="http://schemas.openxmlformats.org/spreadsheetml/2006/main" count="35" uniqueCount="31">
  <si>
    <t>附件1</t>
  </si>
  <si>
    <t>2024年城镇绿化建设计划表</t>
  </si>
  <si>
    <t>区</t>
  </si>
  <si>
    <t>绿化面积（平方米）</t>
  </si>
  <si>
    <t>屋顶绿化
（平方米）</t>
  </si>
  <si>
    <t>林荫大道
（条）</t>
  </si>
  <si>
    <t>合计</t>
  </si>
  <si>
    <t>公园绿地</t>
  </si>
  <si>
    <t>小微绿地</t>
  </si>
  <si>
    <t>全龄友好公园</t>
  </si>
  <si>
    <t>居住区绿化</t>
  </si>
  <si>
    <t>新建</t>
  </si>
  <si>
    <t>改造</t>
  </si>
  <si>
    <t>改造（面积/个）</t>
  </si>
  <si>
    <t>东城区</t>
  </si>
  <si>
    <t>西城区</t>
  </si>
  <si>
    <t>朝阳区</t>
  </si>
  <si>
    <t>海淀区</t>
  </si>
  <si>
    <t>丰台区</t>
  </si>
  <si>
    <t>石景山区</t>
  </si>
  <si>
    <t>门头沟区</t>
  </si>
  <si>
    <t>房山区</t>
  </si>
  <si>
    <t>通州区</t>
  </si>
  <si>
    <t>顺义区</t>
  </si>
  <si>
    <t>大兴区</t>
  </si>
  <si>
    <t>昌平区</t>
  </si>
  <si>
    <t>平谷区</t>
  </si>
  <si>
    <t>怀柔区</t>
  </si>
  <si>
    <t>密云区</t>
  </si>
  <si>
    <t>延庆区</t>
  </si>
  <si>
    <t>经开区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</si>
</sst>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黑体"/>
      <family val="3"/>
      <charset val="134"/>
    </font>
    <font>
      <sz val="12"/>
      <color theme="1"/>
      <name val="宋体"/>
      <charset val="134"/>
      <scheme val="minor"/>
    </font>
    <font>
      <sz val="14"/>
      <color rgb="FF000000"/>
      <name val="方正小标宋简体"/>
      <family val="4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4" fillId="0" borderId="3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7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10" fillId="0" borderId="1" xfId="0" applyFont="true" applyFill="true" applyBorder="true" applyAlignment="true" applyProtection="true">
      <alignment horizontal="center" vertical="center" wrapText="true" readingOrder="1"/>
    </xf>
    <xf numFmtId="0" fontId="10" fillId="0" borderId="1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" sqref="A2:J2"/>
    </sheetView>
  </sheetViews>
  <sheetFormatPr defaultColWidth="9" defaultRowHeight="13.5"/>
  <cols>
    <col min="2" max="2" width="12.0583333333333" customWidth="true"/>
    <col min="8" max="8" width="10.85" customWidth="true"/>
    <col min="9" max="9" width="10.9416666666667" customWidth="true"/>
  </cols>
  <sheetData>
    <row r="1" ht="15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27" t="s">
        <v>4</v>
      </c>
      <c r="J3" s="28" t="s">
        <v>5</v>
      </c>
    </row>
    <row r="4" spans="1:10">
      <c r="A4" s="4"/>
      <c r="B4" s="4" t="s">
        <v>6</v>
      </c>
      <c r="C4" s="4"/>
      <c r="D4" s="6" t="s">
        <v>7</v>
      </c>
      <c r="E4" s="4" t="s">
        <v>8</v>
      </c>
      <c r="F4" s="6" t="s">
        <v>9</v>
      </c>
      <c r="G4" s="19"/>
      <c r="H4" s="4" t="s">
        <v>10</v>
      </c>
      <c r="I4" s="5"/>
      <c r="J4" s="29"/>
    </row>
    <row r="5" spans="1:10">
      <c r="A5" s="4"/>
      <c r="B5" s="4" t="s">
        <v>11</v>
      </c>
      <c r="C5" s="4" t="s">
        <v>12</v>
      </c>
      <c r="D5" s="4" t="s">
        <v>11</v>
      </c>
      <c r="E5" s="4" t="s">
        <v>11</v>
      </c>
      <c r="F5" s="6" t="s">
        <v>13</v>
      </c>
      <c r="G5" s="19"/>
      <c r="H5" s="4" t="s">
        <v>11</v>
      </c>
      <c r="I5" s="5"/>
      <c r="J5" s="30"/>
    </row>
    <row r="6" ht="16" customHeight="true" spans="1:10">
      <c r="A6" s="7" t="s">
        <v>6</v>
      </c>
      <c r="B6" s="8">
        <f>D6+E6+H6</f>
        <v>2623570</v>
      </c>
      <c r="C6" s="7">
        <f>SUM(C7:C22)</f>
        <v>1055090</v>
      </c>
      <c r="D6" s="8">
        <f>SUM(D7:D23)</f>
        <v>1629570</v>
      </c>
      <c r="E6" s="8">
        <f>SUM(E7:E23)</f>
        <v>916930</v>
      </c>
      <c r="F6" s="8">
        <f>SUM(F7:F23)</f>
        <v>1055090</v>
      </c>
      <c r="G6" s="8">
        <f>SUM(G7:G23)</f>
        <v>30</v>
      </c>
      <c r="H6" s="8">
        <f>SUM(H7:H23)</f>
        <v>77070</v>
      </c>
      <c r="I6" s="8">
        <f>SUM(I7:I23)</f>
        <v>15515.3</v>
      </c>
      <c r="J6" s="8">
        <f>SUM(J7:J23)</f>
        <v>25</v>
      </c>
    </row>
    <row r="7" ht="16" customHeight="true" spans="1:10">
      <c r="A7" s="9" t="s">
        <v>14</v>
      </c>
      <c r="B7" s="10">
        <f>D7+E7+H7</f>
        <v>2120</v>
      </c>
      <c r="C7" s="11">
        <f>F7</f>
        <v>65410</v>
      </c>
      <c r="D7" s="11"/>
      <c r="E7" s="12">
        <v>2120</v>
      </c>
      <c r="F7" s="11">
        <v>65410</v>
      </c>
      <c r="G7" s="20">
        <v>3</v>
      </c>
      <c r="H7" s="20"/>
      <c r="I7" s="31"/>
      <c r="J7" s="32">
        <v>6</v>
      </c>
    </row>
    <row r="8" ht="16" customHeight="true" spans="1:10">
      <c r="A8" s="9" t="s">
        <v>15</v>
      </c>
      <c r="B8" s="10">
        <f>D8+E8+H8</f>
        <v>7410</v>
      </c>
      <c r="C8" s="11">
        <f>F8</f>
        <v>107880</v>
      </c>
      <c r="D8" s="12"/>
      <c r="E8" s="12">
        <v>7410</v>
      </c>
      <c r="F8" s="11">
        <v>107880</v>
      </c>
      <c r="G8" s="20">
        <v>4</v>
      </c>
      <c r="H8" s="20"/>
      <c r="I8" s="20">
        <v>5000</v>
      </c>
      <c r="J8" s="20"/>
    </row>
    <row r="9" ht="16" customHeight="true" spans="1:10">
      <c r="A9" s="9" t="s">
        <v>16</v>
      </c>
      <c r="B9" s="10">
        <f>D9+E9+H9</f>
        <v>50340</v>
      </c>
      <c r="C9" s="11">
        <f>F9</f>
        <v>131900</v>
      </c>
      <c r="D9" s="12">
        <v>50340</v>
      </c>
      <c r="E9" s="13"/>
      <c r="F9" s="13">
        <v>131900</v>
      </c>
      <c r="G9" s="21">
        <v>2</v>
      </c>
      <c r="H9" s="21"/>
      <c r="I9" s="21">
        <v>10000</v>
      </c>
      <c r="J9" s="21">
        <v>1</v>
      </c>
    </row>
    <row r="10" ht="16" customHeight="true" spans="1:10">
      <c r="A10" s="9" t="s">
        <v>17</v>
      </c>
      <c r="B10" s="10">
        <f>D10+E10+H10</f>
        <v>864030</v>
      </c>
      <c r="C10" s="11">
        <f>F10</f>
        <v>64100</v>
      </c>
      <c r="D10" s="13">
        <v>773100</v>
      </c>
      <c r="E10" s="12">
        <v>90930</v>
      </c>
      <c r="F10" s="13">
        <v>64100</v>
      </c>
      <c r="G10" s="21">
        <v>3</v>
      </c>
      <c r="H10" s="21"/>
      <c r="I10" s="21"/>
      <c r="J10" s="21"/>
    </row>
    <row r="11" ht="16" customHeight="true" spans="1:10">
      <c r="A11" s="9" t="s">
        <v>18</v>
      </c>
      <c r="B11" s="10">
        <f>D11+E11+H11</f>
        <v>114300</v>
      </c>
      <c r="C11" s="11">
        <f>F11</f>
        <v>153540</v>
      </c>
      <c r="D11" s="14">
        <v>105000</v>
      </c>
      <c r="E11" s="12">
        <v>9300</v>
      </c>
      <c r="F11" s="13">
        <v>153540</v>
      </c>
      <c r="G11" s="21">
        <v>2</v>
      </c>
      <c r="H11" s="21"/>
      <c r="I11" s="21"/>
      <c r="J11" s="21">
        <v>6</v>
      </c>
    </row>
    <row r="12" ht="16" customHeight="true" spans="1:10">
      <c r="A12" s="9" t="s">
        <v>19</v>
      </c>
      <c r="B12" s="10">
        <f>D12+E12+H12</f>
        <v>116850</v>
      </c>
      <c r="C12" s="11">
        <f>F12</f>
        <v>214830</v>
      </c>
      <c r="D12" s="13"/>
      <c r="E12" s="12">
        <v>49080</v>
      </c>
      <c r="F12" s="13">
        <v>214830</v>
      </c>
      <c r="G12" s="21">
        <v>2</v>
      </c>
      <c r="H12" s="21">
        <v>67770</v>
      </c>
      <c r="I12" s="21">
        <v>515.3</v>
      </c>
      <c r="J12" s="21">
        <v>4</v>
      </c>
    </row>
    <row r="13" ht="16" customHeight="true" spans="1:10">
      <c r="A13" s="9" t="s">
        <v>20</v>
      </c>
      <c r="B13" s="10"/>
      <c r="C13" s="11">
        <f>F13</f>
        <v>17840</v>
      </c>
      <c r="D13" s="13"/>
      <c r="E13" s="13"/>
      <c r="F13" s="13">
        <v>17840</v>
      </c>
      <c r="G13" s="21">
        <v>2</v>
      </c>
      <c r="H13" s="21"/>
      <c r="I13" s="21"/>
      <c r="J13" s="21"/>
    </row>
    <row r="14" ht="16" customHeight="true" spans="1:10">
      <c r="A14" s="15" t="s">
        <v>21</v>
      </c>
      <c r="B14" s="10">
        <f>D14+E14+H14</f>
        <v>103600</v>
      </c>
      <c r="C14" s="11">
        <f>F14</f>
        <v>20000</v>
      </c>
      <c r="D14" s="13"/>
      <c r="E14" s="12">
        <v>103600</v>
      </c>
      <c r="F14" s="13">
        <v>20000</v>
      </c>
      <c r="G14" s="21">
        <v>2</v>
      </c>
      <c r="H14" s="22"/>
      <c r="I14" s="21"/>
      <c r="J14" s="21"/>
    </row>
    <row r="15" ht="16" customHeight="true" spans="1:10">
      <c r="A15" s="15" t="s">
        <v>22</v>
      </c>
      <c r="B15" s="10">
        <f>D15+E15+H15</f>
        <v>614860</v>
      </c>
      <c r="C15" s="11">
        <f>F15</f>
        <v>129640</v>
      </c>
      <c r="D15" s="13">
        <v>562860</v>
      </c>
      <c r="E15" s="23">
        <v>52000</v>
      </c>
      <c r="F15" s="13">
        <v>129640</v>
      </c>
      <c r="G15" s="21">
        <v>2</v>
      </c>
      <c r="H15" s="24"/>
      <c r="I15" s="21"/>
      <c r="J15" s="21">
        <v>3</v>
      </c>
    </row>
    <row r="16" ht="16" customHeight="true" spans="1:10">
      <c r="A16" s="15" t="s">
        <v>23</v>
      </c>
      <c r="B16" s="10">
        <f>D16+E16+H16</f>
        <v>342630</v>
      </c>
      <c r="C16" s="11">
        <f>F16</f>
        <v>7040</v>
      </c>
      <c r="D16" s="16"/>
      <c r="E16" s="25">
        <v>342630</v>
      </c>
      <c r="F16" s="13">
        <v>7040</v>
      </c>
      <c r="G16" s="21">
        <v>1</v>
      </c>
      <c r="H16" s="21"/>
      <c r="I16" s="21"/>
      <c r="J16" s="21"/>
    </row>
    <row r="17" ht="16" customHeight="true" spans="1:10">
      <c r="A17" s="15" t="s">
        <v>24</v>
      </c>
      <c r="B17" s="10">
        <f>D17+E17+H17</f>
        <v>35200</v>
      </c>
      <c r="C17" s="11"/>
      <c r="D17" s="13"/>
      <c r="E17" s="25">
        <v>35200</v>
      </c>
      <c r="F17" s="13"/>
      <c r="G17" s="21"/>
      <c r="H17" s="21"/>
      <c r="I17" s="21"/>
      <c r="J17" s="21"/>
    </row>
    <row r="18" ht="16" customHeight="true" spans="1:10">
      <c r="A18" s="15" t="s">
        <v>25</v>
      </c>
      <c r="B18" s="10">
        <f>D18+E18+H18</f>
        <v>89260</v>
      </c>
      <c r="C18" s="11">
        <f>F18</f>
        <v>54700</v>
      </c>
      <c r="D18" s="14">
        <v>45000</v>
      </c>
      <c r="E18" s="25">
        <v>44260</v>
      </c>
      <c r="F18" s="14">
        <v>54700</v>
      </c>
      <c r="G18" s="21">
        <v>3</v>
      </c>
      <c r="H18" s="14"/>
      <c r="I18" s="21"/>
      <c r="J18" s="21">
        <v>1</v>
      </c>
    </row>
    <row r="19" ht="16" customHeight="true" spans="1:10">
      <c r="A19" s="17" t="s">
        <v>26</v>
      </c>
      <c r="B19" s="10">
        <f>D19+E19+H19</f>
        <v>60630</v>
      </c>
      <c r="C19" s="11">
        <f>F19</f>
        <v>36000</v>
      </c>
      <c r="D19" s="13"/>
      <c r="E19" s="25">
        <v>51330</v>
      </c>
      <c r="F19" s="13">
        <v>36000</v>
      </c>
      <c r="G19" s="21">
        <v>1</v>
      </c>
      <c r="H19" s="22">
        <v>9300</v>
      </c>
      <c r="I19" s="21"/>
      <c r="J19" s="21"/>
    </row>
    <row r="20" ht="16" customHeight="true" spans="1:10">
      <c r="A20" s="15" t="s">
        <v>27</v>
      </c>
      <c r="B20" s="10"/>
      <c r="C20" s="11">
        <f>F20</f>
        <v>15410</v>
      </c>
      <c r="D20" s="13"/>
      <c r="E20" s="13"/>
      <c r="F20" s="13">
        <v>15410</v>
      </c>
      <c r="G20" s="21">
        <v>1</v>
      </c>
      <c r="H20" s="21"/>
      <c r="I20" s="21"/>
      <c r="J20" s="21">
        <v>1</v>
      </c>
    </row>
    <row r="21" ht="16" customHeight="true" spans="1:10">
      <c r="A21" s="15" t="s">
        <v>28</v>
      </c>
      <c r="B21" s="10">
        <f>D21+E21+H21</f>
        <v>18640</v>
      </c>
      <c r="C21" s="11">
        <f>F21</f>
        <v>36800</v>
      </c>
      <c r="D21" s="14"/>
      <c r="E21" s="25">
        <v>18640</v>
      </c>
      <c r="F21" s="14">
        <v>36800</v>
      </c>
      <c r="G21" s="21">
        <v>2</v>
      </c>
      <c r="H21" s="14"/>
      <c r="I21" s="21"/>
      <c r="J21" s="21">
        <v>3</v>
      </c>
    </row>
    <row r="22" ht="16" customHeight="true" spans="1:10">
      <c r="A22" s="15" t="s">
        <v>29</v>
      </c>
      <c r="B22" s="10">
        <f>D22+E22+H22</f>
        <v>110430</v>
      </c>
      <c r="C22" s="11"/>
      <c r="D22" s="14"/>
      <c r="E22" s="25">
        <v>110430</v>
      </c>
      <c r="F22" s="14"/>
      <c r="G22" s="21"/>
      <c r="H22" s="14"/>
      <c r="I22" s="14"/>
      <c r="J22" s="33"/>
    </row>
    <row r="23" ht="16" customHeight="true" spans="1:10">
      <c r="A23" s="15" t="s">
        <v>30</v>
      </c>
      <c r="B23" s="10">
        <f>D23+E23+H23</f>
        <v>93270</v>
      </c>
      <c r="C23" s="18"/>
      <c r="D23" s="10">
        <v>93270</v>
      </c>
      <c r="E23" s="10"/>
      <c r="F23" s="26"/>
      <c r="G23" s="26"/>
      <c r="H23" s="26"/>
      <c r="I23" s="26"/>
      <c r="J23" s="26"/>
    </row>
  </sheetData>
  <mergeCells count="8">
    <mergeCell ref="A2:J2"/>
    <mergeCell ref="B3:H3"/>
    <mergeCell ref="B4:C4"/>
    <mergeCell ref="F4:G4"/>
    <mergeCell ref="F5:G5"/>
    <mergeCell ref="A3:A5"/>
    <mergeCell ref="I3:I5"/>
    <mergeCell ref="J3:J5"/>
  </mergeCells>
  <printOptions horizontalCentered="true" verticalCentered="true"/>
  <pageMargins left="0" right="0" top="0" bottom="0" header="0.298611111111111" footer="0.298611111111111"/>
  <pageSetup paperSize="9" scale="13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2024-02-04T15:32:16Z</dcterms:created>
  <dcterms:modified xsi:type="dcterms:W3CDTF">2024-02-04T15:32:38Z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