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420" yWindow="135" windowWidth="10845" windowHeight="9675"/>
  </bookViews>
  <sheets>
    <sheet name="其他区域" sheetId="8" r:id="rId1"/>
  </sheets>
  <definedNames>
    <definedName name="_xlnm.Print_Area" localSheetId="0">其他区域!$A$1:$I$27</definedName>
    <definedName name="_xlnm.Print_Titles" localSheetId="0">其他区域!$1:$3</definedName>
  </definedNames>
  <calcPr calcId="145621"/>
</workbook>
</file>

<file path=xl/calcChain.xml><?xml version="1.0" encoding="utf-8"?>
<calcChain xmlns="http://schemas.openxmlformats.org/spreadsheetml/2006/main">
  <c r="G20" i="8" l="1"/>
  <c r="G27" i="8" s="1"/>
  <c r="F27" i="8"/>
</calcChain>
</file>

<file path=xl/sharedStrings.xml><?xml version="1.0" encoding="utf-8"?>
<sst xmlns="http://schemas.openxmlformats.org/spreadsheetml/2006/main" count="127" uniqueCount="65">
  <si>
    <t>备注</t>
  </si>
  <si>
    <t>东南郊湿地(一期)建设工程</t>
  </si>
  <si>
    <t>环城生态景观带（一期）建设工程</t>
  </si>
  <si>
    <t>环保生态景观林建设工程</t>
  </si>
  <si>
    <t>宋庄公园景观提升工程</t>
  </si>
  <si>
    <t>于家务中心公园建设工程</t>
  </si>
  <si>
    <t>武兴路绿化景观提升工程</t>
  </si>
  <si>
    <t>项目名称</t>
    <phoneticPr fontId="1" type="noConversion"/>
  </si>
  <si>
    <t>核心区路网绿化工程（二期）</t>
  </si>
  <si>
    <t>东郊森林公园创意园、大地森林提升工程（二期）</t>
  </si>
  <si>
    <t>马驹桥湿地公园</t>
  </si>
  <si>
    <t>廊道绿化加宽加厚工程</t>
  </si>
  <si>
    <t>森林绿地健康经营工程</t>
  </si>
  <si>
    <t>二道绿隔（城乡结合部）绿化建设工程</t>
    <phoneticPr fontId="1" type="noConversion"/>
  </si>
  <si>
    <t>东南郊湿地(二期)建设工程</t>
    <phoneticPr fontId="1" type="noConversion"/>
  </si>
  <si>
    <t>环城生态景观带建设工程（三期）</t>
    <phoneticPr fontId="1" type="noConversion"/>
  </si>
  <si>
    <t>永乐国学公园建设工程</t>
    <phoneticPr fontId="5" type="noConversion"/>
  </si>
  <si>
    <t>区县处</t>
    <phoneticPr fontId="1" type="noConversion"/>
  </si>
  <si>
    <t>基础处</t>
    <phoneticPr fontId="7" type="noConversion"/>
  </si>
  <si>
    <t>区县处</t>
    <phoneticPr fontId="7" type="noConversion"/>
  </si>
  <si>
    <t>环区界生态过渡带建设（一期）</t>
    <phoneticPr fontId="5" type="noConversion"/>
  </si>
  <si>
    <t>环城生态景观带建设工程（二期）</t>
    <phoneticPr fontId="5" type="noConversion"/>
  </si>
  <si>
    <t>西集镇中心公园建设工程</t>
    <phoneticPr fontId="5" type="noConversion"/>
  </si>
  <si>
    <t>东郊森林公园创意园、大地森林提升工程（一期）</t>
    <phoneticPr fontId="5" type="noConversion"/>
  </si>
  <si>
    <t>项目实施绿化面积（亩）</t>
    <phoneticPr fontId="1" type="noConversion"/>
  </si>
  <si>
    <t>重要通道生态游憩带建设工程</t>
    <phoneticPr fontId="1" type="noConversion"/>
  </si>
  <si>
    <t>通州区马驹桥镇政府</t>
    <phoneticPr fontId="1" type="noConversion"/>
  </si>
  <si>
    <t>通州区园林绿化局</t>
    <phoneticPr fontId="1" type="noConversion"/>
  </si>
  <si>
    <t>台湖镇、西集镇政府</t>
    <phoneticPr fontId="1" type="noConversion"/>
  </si>
  <si>
    <t>西集镇人民政府</t>
    <phoneticPr fontId="1" type="noConversion"/>
  </si>
  <si>
    <t>台湖镇政府</t>
    <phoneticPr fontId="1" type="noConversion"/>
  </si>
  <si>
    <t>通州区园林绿化局</t>
    <phoneticPr fontId="1" type="noConversion"/>
  </si>
  <si>
    <t>宋庄镇人民政府</t>
    <phoneticPr fontId="1" type="noConversion"/>
  </si>
  <si>
    <t>各乡镇政府</t>
    <phoneticPr fontId="1" type="noConversion"/>
  </si>
  <si>
    <t>各乡镇政府</t>
    <phoneticPr fontId="1" type="noConversion"/>
  </si>
  <si>
    <t>于家务乡、永乐店镇政府</t>
    <phoneticPr fontId="1" type="noConversion"/>
  </si>
  <si>
    <t>于家务乡政府</t>
    <phoneticPr fontId="1" type="noConversion"/>
  </si>
  <si>
    <t>马驹桥镇政府</t>
    <phoneticPr fontId="1" type="noConversion"/>
  </si>
  <si>
    <t>永乐店镇政府、于家务乡政府</t>
    <phoneticPr fontId="1" type="noConversion"/>
  </si>
  <si>
    <t>漷县镇政府</t>
    <phoneticPr fontId="1" type="noConversion"/>
  </si>
  <si>
    <t>通州区园林绿化局</t>
    <phoneticPr fontId="1" type="noConversion"/>
  </si>
  <si>
    <t>建设批次</t>
    <phoneticPr fontId="1" type="noConversion"/>
  </si>
  <si>
    <t>建设单位</t>
    <phoneticPr fontId="1" type="noConversion"/>
  </si>
  <si>
    <t>类别</t>
    <phoneticPr fontId="1" type="noConversion"/>
  </si>
  <si>
    <t>湿地保护与恢复</t>
    <phoneticPr fontId="1" type="noConversion"/>
  </si>
  <si>
    <t>公园</t>
    <phoneticPr fontId="1" type="noConversion"/>
  </si>
  <si>
    <t>景观生态林带</t>
    <phoneticPr fontId="1" type="noConversion"/>
  </si>
  <si>
    <t>通道绿化</t>
    <phoneticPr fontId="1" type="noConversion"/>
  </si>
  <si>
    <t>湿地保护与恢复</t>
    <phoneticPr fontId="1" type="noConversion"/>
  </si>
  <si>
    <t>通道绿化</t>
    <phoneticPr fontId="1" type="noConversion"/>
  </si>
  <si>
    <t>通道绿化</t>
    <phoneticPr fontId="1" type="noConversion"/>
  </si>
  <si>
    <t>序号</t>
    <phoneticPr fontId="1" type="noConversion"/>
  </si>
  <si>
    <t>第一批</t>
    <phoneticPr fontId="1" type="noConversion"/>
  </si>
  <si>
    <t>第二批</t>
    <phoneticPr fontId="1" type="noConversion"/>
  </si>
  <si>
    <t>第三批</t>
    <phoneticPr fontId="1" type="noConversion"/>
  </si>
  <si>
    <t>休闲公园建设工程（二期）</t>
    <phoneticPr fontId="1" type="noConversion"/>
  </si>
  <si>
    <t>区县处</t>
    <phoneticPr fontId="1" type="noConversion"/>
  </si>
  <si>
    <t>台湖万亩游憩园建设工程（一期）</t>
    <phoneticPr fontId="5" type="noConversion"/>
  </si>
  <si>
    <t>漷县镇中心公园建设工程</t>
    <phoneticPr fontId="5" type="noConversion"/>
  </si>
  <si>
    <t>区县处</t>
    <phoneticPr fontId="5" type="noConversion"/>
  </si>
  <si>
    <t>原项目名：代征绿地（休闲公园）建设工程（三期）</t>
    <phoneticPr fontId="5" type="noConversion"/>
  </si>
  <si>
    <t>合计</t>
    <phoneticPr fontId="1" type="noConversion"/>
  </si>
  <si>
    <t>与发改委对接处室</t>
    <phoneticPr fontId="1" type="noConversion"/>
  </si>
  <si>
    <t>总投资
（万元）</t>
    <phoneticPr fontId="1" type="noConversion"/>
  </si>
  <si>
    <t>其他区域园林绿化生态环境建设重点项目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</si>
</sst>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宋体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>
      <alignment vertical="center"/>
    </xf>
    <xf numFmtId="0" fontId="8" fillId="0" borderId="1" xfId="0" applyNumberFormat="1" applyFont="1" applyBorder="1">
      <alignment vertical="center"/>
    </xf>
    <xf numFmtId="0" fontId="1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SheetLayoutView="100" workbookViewId="0">
      <selection activeCell="M11" sqref="M11"/>
    </sheetView>
  </sheetViews>
  <sheetFormatPr defaultRowHeight="14.25"/>
  <cols>
    <col min="1" max="1" width="6.25" customWidth="1"/>
    <col min="2" max="2" width="6.625" customWidth="1"/>
    <col min="3" max="3" width="30.625" customWidth="1"/>
    <col min="4" max="4" width="27.125" customWidth="1"/>
    <col min="5" max="5" width="15.25" customWidth="1"/>
    <col min="6" max="6" width="9.5" style="11" customWidth="1"/>
    <col min="7" max="7" width="11.375" style="11" customWidth="1"/>
    <col min="8" max="8" width="10.75" customWidth="1"/>
    <col min="9" max="9" width="7.75" customWidth="1"/>
  </cols>
  <sheetData>
    <row r="1" spans="1:10" ht="14.25" customHeight="1">
      <c r="A1" s="28" t="s">
        <v>64</v>
      </c>
      <c r="B1" s="28"/>
      <c r="C1" s="28"/>
      <c r="D1" s="28"/>
      <c r="E1" s="28"/>
      <c r="F1" s="28"/>
      <c r="G1" s="28"/>
      <c r="H1" s="28"/>
      <c r="I1" s="28"/>
    </row>
    <row r="2" spans="1:10" ht="27" customHeight="1">
      <c r="A2" s="29"/>
      <c r="B2" s="29"/>
      <c r="C2" s="29"/>
      <c r="D2" s="29"/>
      <c r="E2" s="29"/>
      <c r="F2" s="29"/>
      <c r="G2" s="29"/>
      <c r="H2" s="29"/>
      <c r="I2" s="29"/>
    </row>
    <row r="3" spans="1:10" ht="40.5">
      <c r="A3" s="7" t="s">
        <v>51</v>
      </c>
      <c r="B3" s="7" t="s">
        <v>41</v>
      </c>
      <c r="C3" s="7" t="s">
        <v>7</v>
      </c>
      <c r="D3" s="7" t="s">
        <v>42</v>
      </c>
      <c r="E3" s="7" t="s">
        <v>43</v>
      </c>
      <c r="F3" s="12" t="s">
        <v>24</v>
      </c>
      <c r="G3" s="12" t="s">
        <v>63</v>
      </c>
      <c r="H3" s="18" t="s">
        <v>62</v>
      </c>
      <c r="I3" s="7" t="s">
        <v>0</v>
      </c>
    </row>
    <row r="4" spans="1:10" ht="23.25" customHeight="1">
      <c r="A4" s="1">
        <v>1</v>
      </c>
      <c r="B4" s="13" t="s">
        <v>52</v>
      </c>
      <c r="C4" s="5" t="s">
        <v>16</v>
      </c>
      <c r="D4" s="13" t="s">
        <v>27</v>
      </c>
      <c r="E4" s="5" t="s">
        <v>45</v>
      </c>
      <c r="F4" s="9">
        <v>500</v>
      </c>
      <c r="G4" s="9">
        <v>12825.7</v>
      </c>
      <c r="H4" s="2" t="s">
        <v>17</v>
      </c>
      <c r="I4" s="1"/>
    </row>
    <row r="5" spans="1:10" ht="23.25" customHeight="1">
      <c r="A5" s="1">
        <v>2</v>
      </c>
      <c r="B5" s="13" t="s">
        <v>52</v>
      </c>
      <c r="C5" s="1" t="s">
        <v>2</v>
      </c>
      <c r="D5" s="17" t="s">
        <v>28</v>
      </c>
      <c r="E5" s="1" t="s">
        <v>46</v>
      </c>
      <c r="F5" s="9">
        <v>608</v>
      </c>
      <c r="G5" s="9">
        <v>3648</v>
      </c>
      <c r="H5" s="2" t="s">
        <v>17</v>
      </c>
      <c r="I5" s="1"/>
    </row>
    <row r="6" spans="1:10" ht="23.25" customHeight="1">
      <c r="A6" s="1">
        <v>3</v>
      </c>
      <c r="B6" s="13" t="s">
        <v>52</v>
      </c>
      <c r="C6" s="1" t="s">
        <v>1</v>
      </c>
      <c r="D6" s="13" t="s">
        <v>26</v>
      </c>
      <c r="E6" s="1" t="s">
        <v>44</v>
      </c>
      <c r="F6" s="9">
        <v>2319</v>
      </c>
      <c r="G6" s="9">
        <v>13066</v>
      </c>
      <c r="H6" s="2" t="s">
        <v>17</v>
      </c>
      <c r="I6" s="1"/>
    </row>
    <row r="7" spans="1:10" ht="23.25" customHeight="1">
      <c r="A7" s="1">
        <v>4</v>
      </c>
      <c r="B7" s="13" t="s">
        <v>53</v>
      </c>
      <c r="C7" s="14" t="s">
        <v>22</v>
      </c>
      <c r="D7" s="17" t="s">
        <v>29</v>
      </c>
      <c r="E7" s="14" t="s">
        <v>45</v>
      </c>
      <c r="F7" s="9">
        <v>378.1</v>
      </c>
      <c r="G7" s="9">
        <v>6301.48</v>
      </c>
      <c r="H7" s="6" t="s">
        <v>19</v>
      </c>
      <c r="I7" s="1"/>
    </row>
    <row r="8" spans="1:10" ht="23.25" customHeight="1">
      <c r="A8" s="1">
        <v>5</v>
      </c>
      <c r="B8" s="13" t="s">
        <v>53</v>
      </c>
      <c r="C8" s="14" t="s">
        <v>4</v>
      </c>
      <c r="D8" s="17" t="s">
        <v>32</v>
      </c>
      <c r="E8" s="14" t="s">
        <v>45</v>
      </c>
      <c r="F8" s="9">
        <v>881.6</v>
      </c>
      <c r="G8" s="9">
        <v>20570.900000000001</v>
      </c>
      <c r="H8" s="6" t="s">
        <v>19</v>
      </c>
      <c r="I8" s="1"/>
    </row>
    <row r="9" spans="1:10" ht="23.25" customHeight="1">
      <c r="A9" s="1">
        <v>6</v>
      </c>
      <c r="B9" s="13" t="s">
        <v>53</v>
      </c>
      <c r="C9" s="14" t="s">
        <v>5</v>
      </c>
      <c r="D9" s="17" t="s">
        <v>36</v>
      </c>
      <c r="E9" s="14" t="s">
        <v>45</v>
      </c>
      <c r="F9" s="9">
        <v>880.4</v>
      </c>
      <c r="G9" s="9">
        <v>14673.33</v>
      </c>
      <c r="H9" s="6" t="s">
        <v>19</v>
      </c>
      <c r="I9" s="1"/>
    </row>
    <row r="10" spans="1:10" s="19" customFormat="1" ht="23.25" customHeight="1">
      <c r="A10" s="1">
        <v>7</v>
      </c>
      <c r="B10" s="13" t="s">
        <v>53</v>
      </c>
      <c r="C10" s="14" t="s">
        <v>57</v>
      </c>
      <c r="D10" s="17" t="s">
        <v>30</v>
      </c>
      <c r="E10" s="1" t="s">
        <v>46</v>
      </c>
      <c r="F10" s="9">
        <v>10444.9</v>
      </c>
      <c r="G10" s="9">
        <v>62751</v>
      </c>
      <c r="H10" s="14" t="s">
        <v>59</v>
      </c>
      <c r="I10" s="1"/>
      <c r="J10" s="10"/>
    </row>
    <row r="11" spans="1:10" ht="31.5" customHeight="1">
      <c r="A11" s="1">
        <v>8</v>
      </c>
      <c r="B11" s="13" t="s">
        <v>53</v>
      </c>
      <c r="C11" s="14" t="s">
        <v>23</v>
      </c>
      <c r="D11" s="17" t="s">
        <v>31</v>
      </c>
      <c r="E11" s="1" t="s">
        <v>46</v>
      </c>
      <c r="F11" s="9">
        <v>5972</v>
      </c>
      <c r="G11" s="9">
        <v>35832</v>
      </c>
      <c r="H11" s="6" t="s">
        <v>19</v>
      </c>
      <c r="I11" s="1"/>
    </row>
    <row r="12" spans="1:10" ht="23.25" customHeight="1">
      <c r="A12" s="1">
        <v>9</v>
      </c>
      <c r="B12" s="13" t="s">
        <v>53</v>
      </c>
      <c r="C12" s="14" t="s">
        <v>21</v>
      </c>
      <c r="D12" s="17" t="s">
        <v>33</v>
      </c>
      <c r="E12" s="1" t="s">
        <v>46</v>
      </c>
      <c r="F12" s="9">
        <v>1304.0999999999999</v>
      </c>
      <c r="G12" s="9">
        <v>7644.6</v>
      </c>
      <c r="H12" s="6" t="s">
        <v>19</v>
      </c>
      <c r="I12" s="1"/>
    </row>
    <row r="13" spans="1:10" ht="23.25" customHeight="1">
      <c r="A13" s="1">
        <v>10</v>
      </c>
      <c r="B13" s="13" t="s">
        <v>53</v>
      </c>
      <c r="C13" s="14" t="s">
        <v>20</v>
      </c>
      <c r="D13" s="17" t="s">
        <v>34</v>
      </c>
      <c r="E13" s="1" t="s">
        <v>46</v>
      </c>
      <c r="F13" s="9">
        <v>3225</v>
      </c>
      <c r="G13" s="9">
        <v>12900</v>
      </c>
      <c r="H13" s="25" t="s">
        <v>56</v>
      </c>
      <c r="I13" s="13"/>
    </row>
    <row r="14" spans="1:10" ht="23.25" customHeight="1">
      <c r="A14" s="1">
        <v>11</v>
      </c>
      <c r="B14" s="13" t="s">
        <v>53</v>
      </c>
      <c r="C14" s="14" t="s">
        <v>3</v>
      </c>
      <c r="D14" s="17" t="s">
        <v>35</v>
      </c>
      <c r="E14" s="1" t="s">
        <v>46</v>
      </c>
      <c r="F14" s="9">
        <v>2235.3000000000002</v>
      </c>
      <c r="G14" s="9">
        <v>13411.8</v>
      </c>
      <c r="H14" s="6" t="s">
        <v>19</v>
      </c>
      <c r="I14" s="15"/>
    </row>
    <row r="15" spans="1:10" s="20" customFormat="1" ht="23.25" customHeight="1">
      <c r="A15" s="1">
        <v>12</v>
      </c>
      <c r="B15" s="13" t="s">
        <v>54</v>
      </c>
      <c r="C15" s="14" t="s">
        <v>58</v>
      </c>
      <c r="D15" s="17" t="s">
        <v>39</v>
      </c>
      <c r="E15" s="1" t="s">
        <v>45</v>
      </c>
      <c r="F15" s="9">
        <v>2445</v>
      </c>
      <c r="G15" s="9">
        <v>40800</v>
      </c>
      <c r="H15" s="6" t="s">
        <v>19</v>
      </c>
      <c r="I15" s="13"/>
    </row>
    <row r="16" spans="1:10" ht="89.25" customHeight="1">
      <c r="A16" s="1">
        <v>13</v>
      </c>
      <c r="B16" s="13" t="s">
        <v>54</v>
      </c>
      <c r="C16" s="3" t="s">
        <v>55</v>
      </c>
      <c r="D16" s="17" t="s">
        <v>40</v>
      </c>
      <c r="E16" s="3" t="s">
        <v>45</v>
      </c>
      <c r="F16" s="9">
        <v>848</v>
      </c>
      <c r="G16" s="9">
        <v>34000</v>
      </c>
      <c r="H16" s="6" t="s">
        <v>18</v>
      </c>
      <c r="I16" s="21" t="s">
        <v>60</v>
      </c>
    </row>
    <row r="17" spans="1:9" ht="29.25" customHeight="1">
      <c r="A17" s="1">
        <v>14</v>
      </c>
      <c r="B17" s="13" t="s">
        <v>54</v>
      </c>
      <c r="C17" s="3" t="s">
        <v>9</v>
      </c>
      <c r="D17" s="17" t="s">
        <v>27</v>
      </c>
      <c r="E17" s="1" t="s">
        <v>46</v>
      </c>
      <c r="F17" s="9">
        <v>7000</v>
      </c>
      <c r="G17" s="9">
        <v>28000</v>
      </c>
      <c r="H17" s="6" t="s">
        <v>19</v>
      </c>
      <c r="I17" s="1"/>
    </row>
    <row r="18" spans="1:9" ht="23.25" customHeight="1">
      <c r="A18" s="1">
        <v>15</v>
      </c>
      <c r="B18" s="13" t="s">
        <v>54</v>
      </c>
      <c r="C18" s="3" t="s">
        <v>13</v>
      </c>
      <c r="D18" s="17" t="s">
        <v>34</v>
      </c>
      <c r="E18" s="1" t="s">
        <v>46</v>
      </c>
      <c r="F18" s="9">
        <v>6795</v>
      </c>
      <c r="G18" s="9">
        <v>40900</v>
      </c>
      <c r="H18" s="6" t="s">
        <v>19</v>
      </c>
      <c r="I18" s="1"/>
    </row>
    <row r="19" spans="1:9" ht="23.25" customHeight="1">
      <c r="A19" s="1">
        <v>16</v>
      </c>
      <c r="B19" s="13" t="s">
        <v>54</v>
      </c>
      <c r="C19" s="3" t="s">
        <v>15</v>
      </c>
      <c r="D19" s="17" t="s">
        <v>34</v>
      </c>
      <c r="E19" s="1" t="s">
        <v>46</v>
      </c>
      <c r="F19" s="9">
        <v>5120</v>
      </c>
      <c r="G19" s="9">
        <v>30800</v>
      </c>
      <c r="H19" s="6" t="s">
        <v>19</v>
      </c>
      <c r="I19" s="1"/>
    </row>
    <row r="20" spans="1:9" ht="23.25" customHeight="1">
      <c r="A20" s="1">
        <v>17</v>
      </c>
      <c r="B20" s="13" t="s">
        <v>54</v>
      </c>
      <c r="C20" s="4" t="s">
        <v>12</v>
      </c>
      <c r="D20" s="17" t="s">
        <v>31</v>
      </c>
      <c r="E20" s="1" t="s">
        <v>46</v>
      </c>
      <c r="F20" s="9">
        <v>116000</v>
      </c>
      <c r="G20" s="9">
        <f>F20</f>
        <v>116000</v>
      </c>
      <c r="H20" s="6" t="s">
        <v>19</v>
      </c>
      <c r="I20" s="1"/>
    </row>
    <row r="21" spans="1:9" ht="23.25" customHeight="1">
      <c r="A21" s="1">
        <v>18</v>
      </c>
      <c r="B21" s="13" t="s">
        <v>54</v>
      </c>
      <c r="C21" s="4" t="s">
        <v>10</v>
      </c>
      <c r="D21" s="17" t="s">
        <v>37</v>
      </c>
      <c r="E21" s="4" t="s">
        <v>44</v>
      </c>
      <c r="F21" s="9">
        <v>10005</v>
      </c>
      <c r="G21" s="9">
        <v>60000</v>
      </c>
      <c r="H21" s="6" t="s">
        <v>19</v>
      </c>
      <c r="I21" s="1"/>
    </row>
    <row r="22" spans="1:9" ht="23.25" customHeight="1">
      <c r="A22" s="1">
        <v>19</v>
      </c>
      <c r="B22" s="13" t="s">
        <v>54</v>
      </c>
      <c r="C22" s="4" t="s">
        <v>14</v>
      </c>
      <c r="D22" s="17" t="s">
        <v>38</v>
      </c>
      <c r="E22" s="4" t="s">
        <v>48</v>
      </c>
      <c r="F22" s="9">
        <v>13000</v>
      </c>
      <c r="G22" s="9">
        <v>52000</v>
      </c>
      <c r="H22" s="6" t="s">
        <v>19</v>
      </c>
      <c r="I22" s="15"/>
    </row>
    <row r="23" spans="1:9" ht="23.25" customHeight="1">
      <c r="A23" s="1">
        <v>20</v>
      </c>
      <c r="B23" s="13" t="s">
        <v>54</v>
      </c>
      <c r="C23" s="1" t="s">
        <v>6</v>
      </c>
      <c r="D23" s="13" t="s">
        <v>27</v>
      </c>
      <c r="E23" s="1" t="s">
        <v>47</v>
      </c>
      <c r="F23" s="9">
        <v>120</v>
      </c>
      <c r="G23" s="9">
        <v>2800</v>
      </c>
      <c r="H23" s="6" t="s">
        <v>19</v>
      </c>
      <c r="I23" s="1"/>
    </row>
    <row r="24" spans="1:9" ht="23.25" customHeight="1">
      <c r="A24" s="1">
        <v>21</v>
      </c>
      <c r="B24" s="13" t="s">
        <v>54</v>
      </c>
      <c r="C24" s="4" t="s">
        <v>8</v>
      </c>
      <c r="D24" s="17" t="s">
        <v>31</v>
      </c>
      <c r="E24" s="4" t="s">
        <v>49</v>
      </c>
      <c r="F24" s="9">
        <v>225</v>
      </c>
      <c r="G24" s="9">
        <v>12000</v>
      </c>
      <c r="H24" s="6" t="s">
        <v>18</v>
      </c>
      <c r="I24" s="1"/>
    </row>
    <row r="25" spans="1:9" ht="23.25" customHeight="1">
      <c r="A25" s="1">
        <v>22</v>
      </c>
      <c r="B25" s="13" t="s">
        <v>54</v>
      </c>
      <c r="C25" s="4" t="s">
        <v>11</v>
      </c>
      <c r="D25" s="17" t="s">
        <v>31</v>
      </c>
      <c r="E25" s="4" t="s">
        <v>50</v>
      </c>
      <c r="F25" s="9">
        <v>5000</v>
      </c>
      <c r="G25" s="9">
        <v>30000</v>
      </c>
      <c r="H25" s="6" t="s">
        <v>19</v>
      </c>
      <c r="I25" s="13"/>
    </row>
    <row r="26" spans="1:9" ht="23.25" customHeight="1">
      <c r="A26" s="1">
        <v>23</v>
      </c>
      <c r="B26" s="13" t="s">
        <v>54</v>
      </c>
      <c r="C26" s="4" t="s">
        <v>25</v>
      </c>
      <c r="D26" s="17" t="s">
        <v>31</v>
      </c>
      <c r="E26" s="4" t="s">
        <v>50</v>
      </c>
      <c r="F26" s="16">
        <v>10350</v>
      </c>
      <c r="G26" s="16">
        <v>83000</v>
      </c>
      <c r="H26" s="6" t="s">
        <v>19</v>
      </c>
      <c r="I26" s="1"/>
    </row>
    <row r="27" spans="1:9" ht="19.5" customHeight="1">
      <c r="A27" s="26" t="s">
        <v>61</v>
      </c>
      <c r="B27" s="27"/>
      <c r="C27" s="22"/>
      <c r="D27" s="22"/>
      <c r="E27" s="22"/>
      <c r="F27" s="24">
        <f>SUM(F4:F26)</f>
        <v>205656.4</v>
      </c>
      <c r="G27" s="23">
        <f>SUM(G4:G26)</f>
        <v>733924.81</v>
      </c>
      <c r="H27" s="8"/>
      <c r="I27" s="22"/>
    </row>
  </sheetData>
  <sortState ref="A3:K31">
    <sortCondition ref="E2:E31"/>
  </sortState>
  <mergeCells count="2">
    <mergeCell ref="A27:B27"/>
    <mergeCell ref="A1:I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其他区域</vt:lpstr>
      <vt:lpstr>其他区域!Print_Area</vt:lpstr>
      <vt:lpstr>其他区域!Print_Titles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李媛</dc:creator>
  <cp:lastModifiedBy>dell</cp:lastModifiedBy>
  <cp:lastPrinted>2016-08-29T03:00:43Z</cp:lastPrinted>
  <dcterms:created xsi:type="dcterms:W3CDTF">2016-02-15T05:39:00Z</dcterms:created>
  <dcterms:modified xsi:type="dcterms:W3CDTF">2016-09-27T07:05:57Z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