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20" yWindow="135" windowWidth="10845" windowHeight="9675"/>
  </bookViews>
  <sheets>
    <sheet name="城市副中心区域" sheetId="7" r:id="rId1"/>
  </sheets>
  <definedNames>
    <definedName name="_xlnm.Print_Area" localSheetId="0">城市副中心区域!$A$1:$I$64</definedName>
    <definedName name="_xlnm.Print_Titles" localSheetId="0">城市副中心区域!$1:$2</definedName>
  </definedNames>
  <calcPr calcId="145621"/>
</workbook>
</file>

<file path=xl/calcChain.xml><?xml version="1.0" encoding="utf-8"?>
<calcChain xmlns="http://schemas.openxmlformats.org/spreadsheetml/2006/main">
  <c r="F64" i="7" l="1"/>
  <c r="G18" i="7"/>
  <c r="G48" i="7"/>
  <c r="G64" i="7"/>
</calcChain>
</file>

<file path=xl/sharedStrings.xml><?xml version="1.0" encoding="utf-8"?>
<sst xmlns="http://schemas.openxmlformats.org/spreadsheetml/2006/main" count="321" uniqueCount="105">
  <si>
    <t>备注</t>
  </si>
  <si>
    <t>通燕高速公路绿化景观提升工程</t>
  </si>
  <si>
    <t>六环路西辅路绿化景观提升工程</t>
  </si>
  <si>
    <t>京榆旧线绿化景观提升工程</t>
  </si>
  <si>
    <t>通州区新华大街及通胡大街绿化景观提升工程</t>
  </si>
  <si>
    <t>玉带河大街绿化景观提升工程</t>
  </si>
  <si>
    <t>北运河西滨河路绿化景观提升工程</t>
  </si>
  <si>
    <t>朝阳北路绿化景观提升工程</t>
  </si>
  <si>
    <t>新华南路绿化景观提升工程</t>
  </si>
  <si>
    <t>通顺路绿化景观提升工程</t>
  </si>
  <si>
    <t>六环路绿化景观带建设工程</t>
  </si>
  <si>
    <t>京哈高速公路绿化景观提升工程</t>
  </si>
  <si>
    <t>京津公路绿化景观提升工程</t>
  </si>
  <si>
    <t>徐尹路绿化景观提升工程</t>
  </si>
  <si>
    <t>通马路—九棵树西路绿化景观提升工程</t>
  </si>
  <si>
    <t>运河大街-通朝大街绿化景观提升工程</t>
  </si>
  <si>
    <t>通州区宋梁路绿化景观提升工程</t>
  </si>
  <si>
    <t>碧水公园建设工程</t>
  </si>
  <si>
    <t>西小马公园建设工程</t>
  </si>
  <si>
    <t>云景东路—九德路绿化景观提升工程</t>
  </si>
  <si>
    <t>京秦铁路绿化景观建设工程</t>
  </si>
  <si>
    <t>梨园城市森林公园建设工程</t>
  </si>
  <si>
    <t>项目名称</t>
    <phoneticPr fontId="1" type="noConversion"/>
  </si>
  <si>
    <t>云景公园建设工程</t>
  </si>
  <si>
    <t>通州五河交汇源头岛湿地建设工程</t>
  </si>
  <si>
    <t>文化旅游区公共绿地建设工程</t>
  </si>
  <si>
    <t>大运河水梦园湿地建设工程</t>
  </si>
  <si>
    <t>城北湿地建设工程</t>
  </si>
  <si>
    <t>凉水河湿地建设工程</t>
  </si>
  <si>
    <t>凤港河湿地建设工程</t>
  </si>
  <si>
    <t>潮白河森林生态景观带建设工程</t>
  </si>
  <si>
    <t>环区界生态过渡带建设（二期）建设工程</t>
  </si>
  <si>
    <t>八里桥公园建设工程</t>
    <phoneticPr fontId="1" type="noConversion"/>
  </si>
  <si>
    <t>永顺镇小潞邑公园建设工程</t>
    <phoneticPr fontId="1" type="noConversion"/>
  </si>
  <si>
    <t>永顺上营公园建设工程</t>
    <phoneticPr fontId="1" type="noConversion"/>
  </si>
  <si>
    <t>宋庄文化创意产业集聚区防护绿地建设工程</t>
    <phoneticPr fontId="1" type="noConversion"/>
  </si>
  <si>
    <t>宋庄文化创意产业集聚区公共绿地建设工程</t>
    <phoneticPr fontId="1" type="noConversion"/>
  </si>
  <si>
    <t>新城生态景观绿地建设工程</t>
    <phoneticPr fontId="1" type="noConversion"/>
  </si>
  <si>
    <t>总投资（万元）</t>
    <phoneticPr fontId="1" type="noConversion"/>
  </si>
  <si>
    <t>潞苑东路-芙蓉东路-紫云中路绿化提升工程</t>
    <phoneticPr fontId="5" type="noConversion"/>
  </si>
  <si>
    <t>永顺城市公园建设工程</t>
    <phoneticPr fontId="5" type="noConversion"/>
  </si>
  <si>
    <t>减河公园景观提升工程</t>
    <phoneticPr fontId="5" type="noConversion"/>
  </si>
  <si>
    <t>区县处</t>
    <phoneticPr fontId="1" type="noConversion"/>
  </si>
  <si>
    <t>基础处</t>
    <phoneticPr fontId="1" type="noConversion"/>
  </si>
  <si>
    <t>基础处</t>
    <phoneticPr fontId="7" type="noConversion"/>
  </si>
  <si>
    <t>区县处</t>
    <phoneticPr fontId="7" type="noConversion"/>
  </si>
  <si>
    <t>西海子公园改扩建工程（一期）</t>
    <phoneticPr fontId="5" type="noConversion"/>
  </si>
  <si>
    <t>京沪高速绿化景观提升工程</t>
    <phoneticPr fontId="5" type="noConversion"/>
  </si>
  <si>
    <t>京津高速及京津城际铁路绿化景观提升工程</t>
    <phoneticPr fontId="5" type="noConversion"/>
  </si>
  <si>
    <t>壁富路绿化景观提升工程</t>
    <phoneticPr fontId="5" type="noConversion"/>
  </si>
  <si>
    <t>潞城中路绿化景观提升工程</t>
    <phoneticPr fontId="5" type="noConversion"/>
  </si>
  <si>
    <t>京承铁路绿化景观建设工程</t>
    <phoneticPr fontId="5" type="noConversion"/>
  </si>
  <si>
    <t>永顺刘庄公园建设工程</t>
    <phoneticPr fontId="5" type="noConversion"/>
  </si>
  <si>
    <t>潞城健康森林公园建设工程</t>
    <phoneticPr fontId="5" type="noConversion"/>
  </si>
  <si>
    <t>PPP模式</t>
    <phoneticPr fontId="5" type="noConversion"/>
  </si>
  <si>
    <t>六环路绿化景观提升工程</t>
    <phoneticPr fontId="9" type="noConversion"/>
  </si>
  <si>
    <t>建设单位</t>
    <phoneticPr fontId="9" type="noConversion"/>
  </si>
  <si>
    <t>首发集团</t>
    <phoneticPr fontId="9" type="noConversion"/>
  </si>
  <si>
    <t>京哈高速公路绿化景观提升工程</t>
    <phoneticPr fontId="9" type="noConversion"/>
  </si>
  <si>
    <t>通燕高速绿化景观提升工程</t>
    <phoneticPr fontId="9" type="noConversion"/>
  </si>
  <si>
    <t>京津高速及京津城际铁路绿化景观提升工程</t>
    <phoneticPr fontId="9" type="noConversion"/>
  </si>
  <si>
    <t>梨园文化休闲公园建设工程（大稿村）</t>
    <phoneticPr fontId="1" type="noConversion"/>
  </si>
  <si>
    <t>通州区园林绿化局</t>
    <phoneticPr fontId="9" type="noConversion"/>
  </si>
  <si>
    <t>通州区永顺镇人民政府</t>
    <phoneticPr fontId="9" type="noConversion"/>
  </si>
  <si>
    <t>通州区梨园镇人民政府</t>
    <phoneticPr fontId="9" type="noConversion"/>
  </si>
  <si>
    <t>通州区永顺镇人民政府</t>
    <phoneticPr fontId="9" type="noConversion"/>
  </si>
  <si>
    <t>通州区潞城镇人民政府</t>
    <phoneticPr fontId="9" type="noConversion"/>
  </si>
  <si>
    <t>园区管委会</t>
    <phoneticPr fontId="9" type="noConversion"/>
  </si>
  <si>
    <t>通州区永顺镇人民政府</t>
    <phoneticPr fontId="9" type="noConversion"/>
  </si>
  <si>
    <t>通州区潞城镇人民政府</t>
    <phoneticPr fontId="9" type="noConversion"/>
  </si>
  <si>
    <t>通州区宋庄镇人民政府</t>
    <phoneticPr fontId="9" type="noConversion"/>
  </si>
  <si>
    <t>市发改委待定</t>
    <phoneticPr fontId="9" type="noConversion"/>
  </si>
  <si>
    <t>文化旅游区管委会</t>
    <phoneticPr fontId="9" type="noConversion"/>
  </si>
  <si>
    <t>各乡镇人民政府</t>
    <phoneticPr fontId="9" type="noConversion"/>
  </si>
  <si>
    <t xml:space="preserve">园区管委会 </t>
    <phoneticPr fontId="9" type="noConversion"/>
  </si>
  <si>
    <t>建设批次</t>
    <phoneticPr fontId="9" type="noConversion"/>
  </si>
  <si>
    <t>项目实施绿化面积（亩）</t>
    <phoneticPr fontId="1" type="noConversion"/>
  </si>
  <si>
    <t>类别</t>
    <phoneticPr fontId="9" type="noConversion"/>
  </si>
  <si>
    <t>通道绿化</t>
    <phoneticPr fontId="9" type="noConversion"/>
  </si>
  <si>
    <t>公园</t>
    <phoneticPr fontId="9" type="noConversion"/>
  </si>
  <si>
    <t>景观生态林带</t>
    <phoneticPr fontId="9" type="noConversion"/>
  </si>
  <si>
    <t>通道绿化</t>
    <phoneticPr fontId="9" type="noConversion"/>
  </si>
  <si>
    <t>湿地保护与恢复</t>
    <phoneticPr fontId="9" type="noConversion"/>
  </si>
  <si>
    <t>湿地保护与恢复</t>
    <phoneticPr fontId="9" type="noConversion"/>
  </si>
  <si>
    <t>湿地保护与恢复</t>
    <phoneticPr fontId="1" type="noConversion"/>
  </si>
  <si>
    <t>序号</t>
    <phoneticPr fontId="9" type="noConversion"/>
  </si>
  <si>
    <t>第一批</t>
    <phoneticPr fontId="9" type="noConversion"/>
  </si>
  <si>
    <t>第二批</t>
    <phoneticPr fontId="9" type="noConversion"/>
  </si>
  <si>
    <t>第三批</t>
    <phoneticPr fontId="9" type="noConversion"/>
  </si>
  <si>
    <t>通燕高速公路绿化景观提升工程二期（环行政办公区森林景观带建设工程）</t>
    <phoneticPr fontId="5" type="noConversion"/>
  </si>
  <si>
    <t>环渤海总部基地湿地公园二期</t>
    <phoneticPr fontId="5" type="noConversion"/>
  </si>
  <si>
    <t>外环路（怡乐南街-万盛南街）绿化景观提升工程</t>
    <phoneticPr fontId="5" type="noConversion"/>
  </si>
  <si>
    <t>内环路（翠屏西路-云景南大街-梨园南街）绿化景观提升工程</t>
    <phoneticPr fontId="5" type="noConversion"/>
  </si>
  <si>
    <t>潞苑北大街绿化景观提升工程</t>
    <phoneticPr fontId="5" type="noConversion"/>
  </si>
  <si>
    <t>商务中心区公园绿地建设工程</t>
    <phoneticPr fontId="9" type="noConversion"/>
  </si>
  <si>
    <t>原项目名：运河核心启动区公园绿地建设工程</t>
    <phoneticPr fontId="5" type="noConversion"/>
  </si>
  <si>
    <t>凉水河滨水廊道建设工程</t>
  </si>
  <si>
    <t>原项目名：代征绿地（休闲公园）建设工程（二期）</t>
    <phoneticPr fontId="5" type="noConversion"/>
  </si>
  <si>
    <t xml:space="preserve">  </t>
    <phoneticPr fontId="9" type="noConversion"/>
  </si>
  <si>
    <t>三元村公园建设工程</t>
    <phoneticPr fontId="5" type="noConversion"/>
  </si>
  <si>
    <t>休闲公园建设工程（一期）</t>
    <phoneticPr fontId="9" type="noConversion"/>
  </si>
  <si>
    <t>合计</t>
    <phoneticPr fontId="9" type="noConversion"/>
  </si>
  <si>
    <t>与发改委对接处室</t>
    <phoneticPr fontId="1" type="noConversion"/>
  </si>
  <si>
    <t>城市副中心园林绿化生态环境建设重点项目</t>
    <phoneticPr fontId="9" type="noConversion"/>
  </si>
  <si>
    <t>基础处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</si>
</sst>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6">
    <font>
      <sz val="12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SheetLayoutView="100" workbookViewId="0">
      <selection activeCell="H8" sqref="H8"/>
    </sheetView>
  </sheetViews>
  <sheetFormatPr defaultRowHeight="14.25"/>
  <cols>
    <col min="1" max="2" width="6.625" customWidth="1"/>
    <col min="3" max="3" width="40" style="7" customWidth="1"/>
    <col min="4" max="4" width="22.125" customWidth="1"/>
    <col min="5" max="5" width="13.25" style="7" customWidth="1"/>
    <col min="6" max="6" width="14.125" style="12" customWidth="1"/>
    <col min="7" max="7" width="10.375" style="12" customWidth="1"/>
    <col min="9" max="9" width="8.875" customWidth="1"/>
  </cols>
  <sheetData>
    <row r="1" spans="1:9" ht="36" customHeight="1">
      <c r="A1" s="36" t="s">
        <v>103</v>
      </c>
      <c r="B1" s="36"/>
      <c r="C1" s="36"/>
      <c r="D1" s="36"/>
      <c r="E1" s="36"/>
      <c r="F1" s="36"/>
      <c r="G1" s="36"/>
      <c r="H1" s="36"/>
      <c r="I1" s="36"/>
    </row>
    <row r="2" spans="1:9" ht="28.5">
      <c r="A2" s="22" t="s">
        <v>85</v>
      </c>
      <c r="B2" s="21" t="s">
        <v>75</v>
      </c>
      <c r="C2" s="22" t="s">
        <v>22</v>
      </c>
      <c r="D2" s="14" t="s">
        <v>56</v>
      </c>
      <c r="E2" s="22" t="s">
        <v>77</v>
      </c>
      <c r="F2" s="13" t="s">
        <v>76</v>
      </c>
      <c r="G2" s="13" t="s">
        <v>38</v>
      </c>
      <c r="H2" s="22" t="s">
        <v>102</v>
      </c>
      <c r="I2" s="22" t="s">
        <v>0</v>
      </c>
    </row>
    <row r="3" spans="1:9" ht="24" customHeight="1">
      <c r="A3" s="1">
        <v>1</v>
      </c>
      <c r="B3" s="15" t="s">
        <v>86</v>
      </c>
      <c r="C3" s="5" t="s">
        <v>40</v>
      </c>
      <c r="D3" s="15" t="s">
        <v>63</v>
      </c>
      <c r="E3" s="5" t="s">
        <v>79</v>
      </c>
      <c r="F3" s="9">
        <v>320.3</v>
      </c>
      <c r="G3" s="9">
        <v>7477.4</v>
      </c>
      <c r="H3" s="2" t="s">
        <v>42</v>
      </c>
      <c r="I3" s="1"/>
    </row>
    <row r="4" spans="1:9" ht="24" customHeight="1">
      <c r="A4" s="1">
        <v>2</v>
      </c>
      <c r="B4" s="15" t="s">
        <v>86</v>
      </c>
      <c r="C4" s="5" t="s">
        <v>41</v>
      </c>
      <c r="D4" s="15" t="s">
        <v>62</v>
      </c>
      <c r="E4" s="5" t="s">
        <v>79</v>
      </c>
      <c r="F4" s="25">
        <v>840.6</v>
      </c>
      <c r="G4" s="9">
        <v>27496.05</v>
      </c>
      <c r="H4" s="2" t="s">
        <v>43</v>
      </c>
      <c r="I4" s="1"/>
    </row>
    <row r="5" spans="1:9" ht="24" customHeight="1">
      <c r="A5" s="1">
        <v>3</v>
      </c>
      <c r="B5" s="15" t="s">
        <v>86</v>
      </c>
      <c r="C5" s="5" t="s">
        <v>1</v>
      </c>
      <c r="D5" s="15" t="s">
        <v>62</v>
      </c>
      <c r="E5" s="5" t="s">
        <v>78</v>
      </c>
      <c r="F5" s="25">
        <v>619.4</v>
      </c>
      <c r="G5" s="9">
        <v>12281.02</v>
      </c>
      <c r="H5" s="2" t="s">
        <v>43</v>
      </c>
      <c r="I5" s="1"/>
    </row>
    <row r="6" spans="1:9" s="24" customFormat="1" ht="24" customHeight="1">
      <c r="A6" s="1">
        <v>4</v>
      </c>
      <c r="B6" s="18" t="s">
        <v>86</v>
      </c>
      <c r="C6" s="5" t="s">
        <v>11</v>
      </c>
      <c r="D6" s="18" t="s">
        <v>62</v>
      </c>
      <c r="E6" s="5" t="s">
        <v>78</v>
      </c>
      <c r="F6" s="9">
        <v>5265</v>
      </c>
      <c r="G6" s="9">
        <v>31606.36</v>
      </c>
      <c r="H6" s="2" t="s">
        <v>42</v>
      </c>
      <c r="I6" s="1"/>
    </row>
    <row r="7" spans="1:9" ht="24" customHeight="1">
      <c r="A7" s="1">
        <v>5</v>
      </c>
      <c r="B7" s="15" t="s">
        <v>86</v>
      </c>
      <c r="C7" s="5" t="s">
        <v>13</v>
      </c>
      <c r="D7" s="15" t="s">
        <v>62</v>
      </c>
      <c r="E7" s="5" t="s">
        <v>78</v>
      </c>
      <c r="F7" s="25">
        <v>271</v>
      </c>
      <c r="G7" s="9">
        <v>4406</v>
      </c>
      <c r="H7" s="2" t="s">
        <v>42</v>
      </c>
      <c r="I7" s="1"/>
    </row>
    <row r="8" spans="1:9" ht="24" customHeight="1">
      <c r="A8" s="1">
        <v>6</v>
      </c>
      <c r="B8" s="15" t="s">
        <v>86</v>
      </c>
      <c r="C8" s="5" t="s">
        <v>3</v>
      </c>
      <c r="D8" s="15" t="s">
        <v>62</v>
      </c>
      <c r="E8" s="5" t="s">
        <v>78</v>
      </c>
      <c r="F8" s="25">
        <v>191.3</v>
      </c>
      <c r="G8" s="9">
        <v>2813.07</v>
      </c>
      <c r="H8" s="2" t="s">
        <v>104</v>
      </c>
      <c r="I8" s="1"/>
    </row>
    <row r="9" spans="1:9" ht="24" customHeight="1">
      <c r="A9" s="1">
        <v>7</v>
      </c>
      <c r="B9" s="15" t="s">
        <v>86</v>
      </c>
      <c r="C9" s="5" t="s">
        <v>39</v>
      </c>
      <c r="D9" s="15" t="s">
        <v>62</v>
      </c>
      <c r="E9" s="5" t="s">
        <v>78</v>
      </c>
      <c r="F9" s="25">
        <v>112.5</v>
      </c>
      <c r="G9" s="9">
        <v>2383.02</v>
      </c>
      <c r="H9" s="2" t="s">
        <v>43</v>
      </c>
      <c r="I9" s="1"/>
    </row>
    <row r="10" spans="1:9" ht="24" customHeight="1">
      <c r="A10" s="1">
        <v>8</v>
      </c>
      <c r="B10" s="15" t="s">
        <v>86</v>
      </c>
      <c r="C10" s="5" t="s">
        <v>4</v>
      </c>
      <c r="D10" s="15" t="s">
        <v>62</v>
      </c>
      <c r="E10" s="5" t="s">
        <v>78</v>
      </c>
      <c r="F10" s="25">
        <v>220.6</v>
      </c>
      <c r="G10" s="9">
        <v>4134.3500000000004</v>
      </c>
      <c r="H10" s="2" t="s">
        <v>43</v>
      </c>
      <c r="I10" s="1"/>
    </row>
    <row r="11" spans="1:9" ht="24" customHeight="1">
      <c r="A11" s="1">
        <v>9</v>
      </c>
      <c r="B11" s="15" t="s">
        <v>86</v>
      </c>
      <c r="C11" s="5" t="s">
        <v>5</v>
      </c>
      <c r="D11" s="15" t="s">
        <v>62</v>
      </c>
      <c r="E11" s="5" t="s">
        <v>78</v>
      </c>
      <c r="F11" s="25">
        <v>99</v>
      </c>
      <c r="G11" s="9">
        <v>2058.52</v>
      </c>
      <c r="H11" s="2" t="s">
        <v>43</v>
      </c>
      <c r="I11" s="1"/>
    </row>
    <row r="12" spans="1:9" ht="24" customHeight="1">
      <c r="A12" s="1">
        <v>10</v>
      </c>
      <c r="B12" s="15" t="s">
        <v>86</v>
      </c>
      <c r="C12" s="5" t="s">
        <v>7</v>
      </c>
      <c r="D12" s="15" t="s">
        <v>62</v>
      </c>
      <c r="E12" s="5" t="s">
        <v>78</v>
      </c>
      <c r="F12" s="25">
        <v>70</v>
      </c>
      <c r="G12" s="9">
        <v>1496.22</v>
      </c>
      <c r="H12" s="2" t="s">
        <v>43</v>
      </c>
      <c r="I12" s="1"/>
    </row>
    <row r="13" spans="1:9" ht="24" customHeight="1">
      <c r="A13" s="1">
        <v>11</v>
      </c>
      <c r="B13" s="15" t="s">
        <v>86</v>
      </c>
      <c r="C13" s="5" t="s">
        <v>6</v>
      </c>
      <c r="D13" s="15" t="s">
        <v>62</v>
      </c>
      <c r="E13" s="5" t="s">
        <v>78</v>
      </c>
      <c r="F13" s="25">
        <v>69</v>
      </c>
      <c r="G13" s="9">
        <v>1529.2</v>
      </c>
      <c r="H13" s="2" t="s">
        <v>43</v>
      </c>
      <c r="I13" s="1"/>
    </row>
    <row r="14" spans="1:9" ht="24" customHeight="1">
      <c r="A14" s="1">
        <v>12</v>
      </c>
      <c r="B14" s="15" t="s">
        <v>86</v>
      </c>
      <c r="C14" s="5" t="s">
        <v>8</v>
      </c>
      <c r="D14" s="15" t="s">
        <v>62</v>
      </c>
      <c r="E14" s="5" t="s">
        <v>78</v>
      </c>
      <c r="F14" s="25">
        <v>18.2</v>
      </c>
      <c r="G14" s="9">
        <v>410.58</v>
      </c>
      <c r="H14" s="2" t="s">
        <v>43</v>
      </c>
      <c r="I14" s="1"/>
    </row>
    <row r="15" spans="1:9" ht="24" customHeight="1">
      <c r="A15" s="1">
        <v>13</v>
      </c>
      <c r="B15" s="15" t="s">
        <v>86</v>
      </c>
      <c r="C15" s="5" t="s">
        <v>12</v>
      </c>
      <c r="D15" s="15" t="s">
        <v>62</v>
      </c>
      <c r="E15" s="5" t="s">
        <v>78</v>
      </c>
      <c r="F15" s="25">
        <v>1633</v>
      </c>
      <c r="G15" s="9">
        <v>8923</v>
      </c>
      <c r="H15" s="2" t="s">
        <v>42</v>
      </c>
      <c r="I15" s="1"/>
    </row>
    <row r="16" spans="1:9" s="23" customFormat="1" ht="24" customHeight="1">
      <c r="A16" s="1">
        <v>14</v>
      </c>
      <c r="B16" s="18" t="s">
        <v>86</v>
      </c>
      <c r="C16" s="5" t="s">
        <v>10</v>
      </c>
      <c r="D16" s="18" t="s">
        <v>62</v>
      </c>
      <c r="E16" s="5" t="s">
        <v>78</v>
      </c>
      <c r="F16" s="9">
        <v>8285</v>
      </c>
      <c r="G16" s="9">
        <v>49710</v>
      </c>
      <c r="H16" s="5" t="s">
        <v>42</v>
      </c>
      <c r="I16" s="1"/>
    </row>
    <row r="17" spans="1:9" ht="24" customHeight="1">
      <c r="A17" s="1">
        <v>15</v>
      </c>
      <c r="B17" s="15" t="s">
        <v>86</v>
      </c>
      <c r="C17" s="5" t="s">
        <v>2</v>
      </c>
      <c r="D17" s="15" t="s">
        <v>62</v>
      </c>
      <c r="E17" s="5" t="s">
        <v>78</v>
      </c>
      <c r="F17" s="25">
        <v>779.6</v>
      </c>
      <c r="G17" s="9">
        <v>18483.7</v>
      </c>
      <c r="H17" s="2" t="s">
        <v>43</v>
      </c>
      <c r="I17" s="1"/>
    </row>
    <row r="18" spans="1:9" ht="24" customHeight="1">
      <c r="A18" s="1">
        <v>16</v>
      </c>
      <c r="B18" s="15" t="s">
        <v>87</v>
      </c>
      <c r="C18" s="34" t="s">
        <v>46</v>
      </c>
      <c r="D18" s="15" t="s">
        <v>62</v>
      </c>
      <c r="E18" s="16" t="s">
        <v>79</v>
      </c>
      <c r="F18" s="25">
        <v>126.6</v>
      </c>
      <c r="G18" s="9">
        <f>8367.6</f>
        <v>8367.6</v>
      </c>
      <c r="H18" s="4" t="s">
        <v>44</v>
      </c>
      <c r="I18" s="1"/>
    </row>
    <row r="19" spans="1:9" ht="24" customHeight="1">
      <c r="A19" s="1">
        <v>17</v>
      </c>
      <c r="B19" s="15" t="s">
        <v>87</v>
      </c>
      <c r="C19" s="16" t="s">
        <v>17</v>
      </c>
      <c r="D19" s="15" t="s">
        <v>62</v>
      </c>
      <c r="E19" s="16" t="s">
        <v>79</v>
      </c>
      <c r="F19" s="25">
        <v>812.8</v>
      </c>
      <c r="G19" s="9">
        <v>29709.3</v>
      </c>
      <c r="H19" s="4" t="s">
        <v>44</v>
      </c>
      <c r="I19" s="1"/>
    </row>
    <row r="20" spans="1:9" ht="24" customHeight="1">
      <c r="A20" s="1">
        <v>18</v>
      </c>
      <c r="B20" s="15" t="s">
        <v>87</v>
      </c>
      <c r="C20" s="16" t="s">
        <v>18</v>
      </c>
      <c r="D20" s="15" t="s">
        <v>64</v>
      </c>
      <c r="E20" s="16" t="s">
        <v>79</v>
      </c>
      <c r="F20" s="17">
        <v>73.599999999999994</v>
      </c>
      <c r="G20" s="9">
        <v>2700.23</v>
      </c>
      <c r="H20" s="4" t="s">
        <v>44</v>
      </c>
      <c r="I20" s="1"/>
    </row>
    <row r="21" spans="1:9" s="23" customFormat="1" ht="24" customHeight="1">
      <c r="A21" s="1">
        <v>19</v>
      </c>
      <c r="B21" s="18" t="s">
        <v>87</v>
      </c>
      <c r="C21" s="5" t="s">
        <v>21</v>
      </c>
      <c r="D21" s="18" t="s">
        <v>64</v>
      </c>
      <c r="E21" s="5" t="s">
        <v>79</v>
      </c>
      <c r="F21" s="17">
        <v>461</v>
      </c>
      <c r="G21" s="9">
        <v>18400</v>
      </c>
      <c r="H21" s="5" t="s">
        <v>44</v>
      </c>
      <c r="I21" s="18" t="s">
        <v>54</v>
      </c>
    </row>
    <row r="22" spans="1:9" ht="24" customHeight="1">
      <c r="A22" s="1">
        <v>20</v>
      </c>
      <c r="B22" s="15" t="s">
        <v>87</v>
      </c>
      <c r="C22" s="16" t="s">
        <v>52</v>
      </c>
      <c r="D22" s="15" t="s">
        <v>65</v>
      </c>
      <c r="E22" s="16" t="s">
        <v>79</v>
      </c>
      <c r="F22" s="25">
        <v>406.3</v>
      </c>
      <c r="G22" s="9">
        <v>9480.1</v>
      </c>
      <c r="H22" s="6" t="s">
        <v>45</v>
      </c>
      <c r="I22" s="1"/>
    </row>
    <row r="23" spans="1:9" ht="24" customHeight="1">
      <c r="A23" s="1">
        <v>21</v>
      </c>
      <c r="B23" s="15" t="s">
        <v>87</v>
      </c>
      <c r="C23" s="16" t="s">
        <v>53</v>
      </c>
      <c r="D23" s="15" t="s">
        <v>66</v>
      </c>
      <c r="E23" s="16" t="s">
        <v>79</v>
      </c>
      <c r="F23" s="17">
        <v>1297</v>
      </c>
      <c r="G23" s="9">
        <v>21616.9</v>
      </c>
      <c r="H23" s="6" t="s">
        <v>45</v>
      </c>
      <c r="I23" s="1"/>
    </row>
    <row r="24" spans="1:9" ht="24" customHeight="1">
      <c r="A24" s="1">
        <v>22</v>
      </c>
      <c r="B24" s="15" t="s">
        <v>87</v>
      </c>
      <c r="C24" s="16" t="s">
        <v>99</v>
      </c>
      <c r="D24" s="15" t="s">
        <v>69</v>
      </c>
      <c r="E24" s="16" t="s">
        <v>79</v>
      </c>
      <c r="F24" s="17">
        <v>71.8</v>
      </c>
      <c r="G24" s="9">
        <v>2969.18</v>
      </c>
      <c r="H24" s="4" t="s">
        <v>44</v>
      </c>
      <c r="I24" s="1"/>
    </row>
    <row r="25" spans="1:9" ht="57" customHeight="1">
      <c r="A25" s="1">
        <v>23</v>
      </c>
      <c r="B25" s="15" t="s">
        <v>87</v>
      </c>
      <c r="C25" s="15" t="s">
        <v>100</v>
      </c>
      <c r="D25" s="15" t="s">
        <v>62</v>
      </c>
      <c r="E25" s="16" t="s">
        <v>79</v>
      </c>
      <c r="F25" s="11">
        <v>217.1</v>
      </c>
      <c r="G25" s="9">
        <v>5665.9</v>
      </c>
      <c r="H25" s="4" t="s">
        <v>44</v>
      </c>
      <c r="I25" s="33" t="s">
        <v>97</v>
      </c>
    </row>
    <row r="26" spans="1:9" ht="35.25" customHeight="1">
      <c r="A26" s="1">
        <v>24</v>
      </c>
      <c r="B26" s="15" t="s">
        <v>87</v>
      </c>
      <c r="C26" s="16" t="s">
        <v>89</v>
      </c>
      <c r="D26" s="15" t="s">
        <v>62</v>
      </c>
      <c r="E26" s="16" t="s">
        <v>80</v>
      </c>
      <c r="F26" s="17">
        <v>1051.2</v>
      </c>
      <c r="G26" s="9">
        <v>23264.53</v>
      </c>
      <c r="H26" s="6" t="s">
        <v>44</v>
      </c>
      <c r="I26" s="1" t="s">
        <v>98</v>
      </c>
    </row>
    <row r="27" spans="1:9" ht="24" customHeight="1">
      <c r="A27" s="1">
        <v>25</v>
      </c>
      <c r="B27" s="15" t="s">
        <v>87</v>
      </c>
      <c r="C27" s="16" t="s">
        <v>90</v>
      </c>
      <c r="D27" s="15" t="s">
        <v>67</v>
      </c>
      <c r="E27" s="4" t="s">
        <v>84</v>
      </c>
      <c r="F27" s="10">
        <v>2381.1</v>
      </c>
      <c r="G27" s="9">
        <v>31747.5</v>
      </c>
      <c r="H27" s="6" t="s">
        <v>45</v>
      </c>
      <c r="I27" s="18" t="s">
        <v>54</v>
      </c>
    </row>
    <row r="28" spans="1:9" ht="24" customHeight="1">
      <c r="A28" s="1">
        <v>26</v>
      </c>
      <c r="B28" s="15" t="s">
        <v>87</v>
      </c>
      <c r="C28" s="16" t="s">
        <v>48</v>
      </c>
      <c r="D28" s="15" t="s">
        <v>62</v>
      </c>
      <c r="E28" s="5" t="s">
        <v>78</v>
      </c>
      <c r="F28" s="25">
        <v>8951.6</v>
      </c>
      <c r="G28" s="9">
        <v>37098</v>
      </c>
      <c r="H28" s="6" t="s">
        <v>45</v>
      </c>
      <c r="I28" s="1"/>
    </row>
    <row r="29" spans="1:9" ht="24" customHeight="1">
      <c r="A29" s="1">
        <v>27</v>
      </c>
      <c r="B29" s="15" t="s">
        <v>87</v>
      </c>
      <c r="C29" s="16" t="s">
        <v>50</v>
      </c>
      <c r="D29" s="15" t="s">
        <v>62</v>
      </c>
      <c r="E29" s="5" t="s">
        <v>78</v>
      </c>
      <c r="F29" s="17">
        <v>214.9</v>
      </c>
      <c r="G29" s="9">
        <v>4085.58</v>
      </c>
      <c r="H29" s="6" t="s">
        <v>45</v>
      </c>
      <c r="I29" s="1"/>
    </row>
    <row r="30" spans="1:9" ht="24" customHeight="1">
      <c r="A30" s="1">
        <v>28</v>
      </c>
      <c r="B30" s="15" t="s">
        <v>87</v>
      </c>
      <c r="C30" s="16" t="s">
        <v>91</v>
      </c>
      <c r="D30" s="15" t="s">
        <v>62</v>
      </c>
      <c r="E30" s="16" t="s">
        <v>81</v>
      </c>
      <c r="F30" s="17">
        <v>574.5</v>
      </c>
      <c r="G30" s="9">
        <v>13404.34</v>
      </c>
      <c r="H30" s="4" t="s">
        <v>44</v>
      </c>
      <c r="I30" s="1"/>
    </row>
    <row r="31" spans="1:9" ht="24" customHeight="1">
      <c r="A31" s="1">
        <v>29</v>
      </c>
      <c r="B31" s="15" t="s">
        <v>87</v>
      </c>
      <c r="C31" s="16" t="s">
        <v>93</v>
      </c>
      <c r="D31" s="15" t="s">
        <v>62</v>
      </c>
      <c r="E31" s="16" t="s">
        <v>81</v>
      </c>
      <c r="F31" s="17">
        <v>364.8</v>
      </c>
      <c r="G31" s="9">
        <v>7082.78</v>
      </c>
      <c r="H31" s="6" t="s">
        <v>44</v>
      </c>
      <c r="I31" s="1"/>
    </row>
    <row r="32" spans="1:9" ht="33" customHeight="1">
      <c r="A32" s="1">
        <v>30</v>
      </c>
      <c r="B32" s="15" t="s">
        <v>87</v>
      </c>
      <c r="C32" s="16" t="s">
        <v>92</v>
      </c>
      <c r="D32" s="15" t="s">
        <v>62</v>
      </c>
      <c r="E32" s="16" t="s">
        <v>81</v>
      </c>
      <c r="F32" s="17">
        <v>349.6</v>
      </c>
      <c r="G32" s="9">
        <v>8262.6299999999992</v>
      </c>
      <c r="H32" s="4" t="s">
        <v>44</v>
      </c>
      <c r="I32" s="1"/>
    </row>
    <row r="33" spans="1:9" ht="24" customHeight="1">
      <c r="A33" s="1">
        <v>31</v>
      </c>
      <c r="B33" s="15" t="s">
        <v>87</v>
      </c>
      <c r="C33" s="16" t="s">
        <v>49</v>
      </c>
      <c r="D33" s="15" t="s">
        <v>62</v>
      </c>
      <c r="E33" s="16" t="s">
        <v>81</v>
      </c>
      <c r="F33" s="17">
        <v>487.9</v>
      </c>
      <c r="G33" s="9">
        <v>8131.88</v>
      </c>
      <c r="H33" s="6" t="s">
        <v>45</v>
      </c>
      <c r="I33" s="1"/>
    </row>
    <row r="34" spans="1:9" ht="24" customHeight="1">
      <c r="A34" s="1">
        <v>32</v>
      </c>
      <c r="B34" s="15" t="s">
        <v>87</v>
      </c>
      <c r="C34" s="16" t="s">
        <v>47</v>
      </c>
      <c r="D34" s="15" t="s">
        <v>62</v>
      </c>
      <c r="E34" s="16" t="s">
        <v>81</v>
      </c>
      <c r="F34" s="25">
        <v>3203.1</v>
      </c>
      <c r="G34" s="9">
        <v>20091.599999999999</v>
      </c>
      <c r="H34" s="6" t="s">
        <v>45</v>
      </c>
      <c r="I34" s="1"/>
    </row>
    <row r="35" spans="1:9" s="23" customFormat="1" ht="24" customHeight="1">
      <c r="A35" s="1">
        <v>33</v>
      </c>
      <c r="B35" s="18" t="s">
        <v>87</v>
      </c>
      <c r="C35" s="5" t="s">
        <v>51</v>
      </c>
      <c r="D35" s="18" t="s">
        <v>62</v>
      </c>
      <c r="E35" s="5" t="s">
        <v>78</v>
      </c>
      <c r="F35" s="25">
        <v>1123</v>
      </c>
      <c r="G35" s="9">
        <v>6800</v>
      </c>
      <c r="H35" s="6" t="s">
        <v>45</v>
      </c>
      <c r="I35" s="25"/>
    </row>
    <row r="36" spans="1:9" s="24" customFormat="1" ht="24" customHeight="1">
      <c r="A36" s="1">
        <v>34</v>
      </c>
      <c r="B36" s="18" t="s">
        <v>87</v>
      </c>
      <c r="C36" s="20" t="s">
        <v>55</v>
      </c>
      <c r="D36" s="18" t="s">
        <v>57</v>
      </c>
      <c r="E36" s="16" t="s">
        <v>81</v>
      </c>
      <c r="F36" s="11">
        <v>2834</v>
      </c>
      <c r="G36" s="9">
        <v>17000</v>
      </c>
      <c r="H36" s="6" t="s">
        <v>44</v>
      </c>
      <c r="I36" s="18"/>
    </row>
    <row r="37" spans="1:9" s="24" customFormat="1" ht="24" customHeight="1">
      <c r="A37" s="1">
        <v>35</v>
      </c>
      <c r="B37" s="18" t="s">
        <v>87</v>
      </c>
      <c r="C37" s="20" t="s">
        <v>58</v>
      </c>
      <c r="D37" s="18" t="s">
        <v>57</v>
      </c>
      <c r="E37" s="16" t="s">
        <v>81</v>
      </c>
      <c r="F37" s="11">
        <v>1080</v>
      </c>
      <c r="G37" s="9">
        <v>6500</v>
      </c>
      <c r="H37" s="6" t="s">
        <v>44</v>
      </c>
      <c r="I37" s="18"/>
    </row>
    <row r="38" spans="1:9" s="24" customFormat="1" ht="24" customHeight="1">
      <c r="A38" s="1">
        <v>36</v>
      </c>
      <c r="B38" s="18" t="s">
        <v>87</v>
      </c>
      <c r="C38" s="18" t="s">
        <v>59</v>
      </c>
      <c r="D38" s="18" t="s">
        <v>57</v>
      </c>
      <c r="E38" s="16" t="s">
        <v>81</v>
      </c>
      <c r="F38" s="11">
        <v>411</v>
      </c>
      <c r="G38" s="9">
        <v>9600</v>
      </c>
      <c r="H38" s="6" t="s">
        <v>44</v>
      </c>
      <c r="I38" s="18"/>
    </row>
    <row r="39" spans="1:9" s="24" customFormat="1" ht="24" customHeight="1">
      <c r="A39" s="1">
        <v>37</v>
      </c>
      <c r="B39" s="18" t="s">
        <v>87</v>
      </c>
      <c r="C39" s="18" t="s">
        <v>60</v>
      </c>
      <c r="D39" s="18" t="s">
        <v>57</v>
      </c>
      <c r="E39" s="16" t="s">
        <v>81</v>
      </c>
      <c r="F39" s="11">
        <v>1350</v>
      </c>
      <c r="G39" s="9">
        <v>8100</v>
      </c>
      <c r="H39" s="6" t="s">
        <v>44</v>
      </c>
      <c r="I39" s="18"/>
    </row>
    <row r="40" spans="1:9" ht="24" customHeight="1">
      <c r="A40" s="1">
        <v>38</v>
      </c>
      <c r="B40" s="15" t="s">
        <v>88</v>
      </c>
      <c r="C40" s="3" t="s">
        <v>34</v>
      </c>
      <c r="D40" s="15" t="s">
        <v>65</v>
      </c>
      <c r="E40" s="3" t="s">
        <v>79</v>
      </c>
      <c r="F40" s="10">
        <v>269</v>
      </c>
      <c r="G40" s="9">
        <v>10800</v>
      </c>
      <c r="H40" s="6" t="s">
        <v>44</v>
      </c>
      <c r="I40" s="1"/>
    </row>
    <row r="41" spans="1:9" ht="24" customHeight="1">
      <c r="A41" s="1">
        <v>39</v>
      </c>
      <c r="B41" s="15" t="s">
        <v>88</v>
      </c>
      <c r="C41" s="4" t="s">
        <v>23</v>
      </c>
      <c r="D41" s="15" t="s">
        <v>64</v>
      </c>
      <c r="E41" s="4" t="s">
        <v>79</v>
      </c>
      <c r="F41" s="11">
        <v>359</v>
      </c>
      <c r="G41" s="9">
        <v>14300</v>
      </c>
      <c r="H41" s="6" t="s">
        <v>44</v>
      </c>
      <c r="I41" s="1"/>
    </row>
    <row r="42" spans="1:9" ht="24" customHeight="1">
      <c r="A42" s="1">
        <v>40</v>
      </c>
      <c r="B42" s="15" t="s">
        <v>88</v>
      </c>
      <c r="C42" s="4" t="s">
        <v>32</v>
      </c>
      <c r="D42" s="15" t="s">
        <v>68</v>
      </c>
      <c r="E42" s="4" t="s">
        <v>79</v>
      </c>
      <c r="F42" s="11">
        <v>171</v>
      </c>
      <c r="G42" s="9">
        <v>4000</v>
      </c>
      <c r="H42" s="6" t="s">
        <v>44</v>
      </c>
      <c r="I42" s="1"/>
    </row>
    <row r="43" spans="1:9" ht="24" customHeight="1">
      <c r="A43" s="1">
        <v>41</v>
      </c>
      <c r="B43" s="15" t="s">
        <v>88</v>
      </c>
      <c r="C43" s="3" t="s">
        <v>33</v>
      </c>
      <c r="D43" s="15" t="s">
        <v>65</v>
      </c>
      <c r="E43" s="3" t="s">
        <v>79</v>
      </c>
      <c r="F43" s="10">
        <v>88</v>
      </c>
      <c r="G43" s="9">
        <v>2000</v>
      </c>
      <c r="H43" s="6" t="s">
        <v>44</v>
      </c>
      <c r="I43" s="1"/>
    </row>
    <row r="44" spans="1:9" ht="24" customHeight="1">
      <c r="A44" s="1">
        <v>42</v>
      </c>
      <c r="B44" s="15" t="s">
        <v>88</v>
      </c>
      <c r="C44" s="3" t="s">
        <v>61</v>
      </c>
      <c r="D44" s="15" t="s">
        <v>71</v>
      </c>
      <c r="E44" s="3" t="s">
        <v>79</v>
      </c>
      <c r="F44" s="10">
        <v>5850</v>
      </c>
      <c r="G44" s="9">
        <v>15700</v>
      </c>
      <c r="H44" s="6" t="s">
        <v>44</v>
      </c>
      <c r="I44" s="1"/>
    </row>
    <row r="45" spans="1:9" ht="24" customHeight="1">
      <c r="A45" s="1">
        <v>43</v>
      </c>
      <c r="B45" s="15" t="s">
        <v>88</v>
      </c>
      <c r="C45" s="4" t="s">
        <v>25</v>
      </c>
      <c r="D45" s="15" t="s">
        <v>72</v>
      </c>
      <c r="E45" s="4" t="s">
        <v>79</v>
      </c>
      <c r="F45" s="11">
        <v>3420</v>
      </c>
      <c r="G45" s="9">
        <v>79800</v>
      </c>
      <c r="H45" s="6" t="s">
        <v>44</v>
      </c>
      <c r="I45" s="1"/>
    </row>
    <row r="46" spans="1:9" ht="24" customHeight="1">
      <c r="A46" s="1">
        <v>44</v>
      </c>
      <c r="B46" s="15" t="s">
        <v>88</v>
      </c>
      <c r="C46" s="3" t="s">
        <v>36</v>
      </c>
      <c r="D46" s="15" t="s">
        <v>74</v>
      </c>
      <c r="E46" s="4" t="s">
        <v>79</v>
      </c>
      <c r="F46" s="11">
        <v>2655</v>
      </c>
      <c r="G46" s="9">
        <v>62000</v>
      </c>
      <c r="H46" s="6" t="s">
        <v>45</v>
      </c>
      <c r="I46" s="1"/>
    </row>
    <row r="47" spans="1:9" ht="62.25" customHeight="1">
      <c r="A47" s="1">
        <v>45</v>
      </c>
      <c r="B47" s="15" t="s">
        <v>88</v>
      </c>
      <c r="C47" s="15" t="s">
        <v>94</v>
      </c>
      <c r="D47" s="15" t="s">
        <v>62</v>
      </c>
      <c r="E47" s="15" t="s">
        <v>79</v>
      </c>
      <c r="F47" s="11">
        <v>694</v>
      </c>
      <c r="G47" s="9">
        <v>27700</v>
      </c>
      <c r="H47" s="6" t="s">
        <v>44</v>
      </c>
      <c r="I47" s="28" t="s">
        <v>95</v>
      </c>
    </row>
    <row r="48" spans="1:9" ht="24" customHeight="1">
      <c r="A48" s="1">
        <v>46</v>
      </c>
      <c r="B48" s="15" t="s">
        <v>88</v>
      </c>
      <c r="C48" s="4" t="s">
        <v>30</v>
      </c>
      <c r="D48" s="15" t="s">
        <v>62</v>
      </c>
      <c r="E48" s="16" t="s">
        <v>80</v>
      </c>
      <c r="F48" s="11">
        <v>68000</v>
      </c>
      <c r="G48" s="9">
        <f>F48*4</f>
        <v>272000</v>
      </c>
      <c r="H48" s="6" t="s">
        <v>45</v>
      </c>
      <c r="I48" s="1"/>
    </row>
    <row r="49" spans="1:9" ht="24" customHeight="1">
      <c r="A49" s="1">
        <v>47</v>
      </c>
      <c r="B49" s="15" t="s">
        <v>88</v>
      </c>
      <c r="C49" s="3" t="s">
        <v>37</v>
      </c>
      <c r="D49" s="15" t="s">
        <v>62</v>
      </c>
      <c r="E49" s="16" t="s">
        <v>80</v>
      </c>
      <c r="F49" s="11">
        <v>17400</v>
      </c>
      <c r="G49" s="9">
        <v>104300</v>
      </c>
      <c r="H49" s="6" t="s">
        <v>44</v>
      </c>
      <c r="I49" s="1"/>
    </row>
    <row r="50" spans="1:9" ht="24" customHeight="1">
      <c r="A50" s="1">
        <v>48</v>
      </c>
      <c r="B50" s="15" t="s">
        <v>88</v>
      </c>
      <c r="C50" s="3" t="s">
        <v>31</v>
      </c>
      <c r="D50" s="15" t="s">
        <v>73</v>
      </c>
      <c r="E50" s="16" t="s">
        <v>80</v>
      </c>
      <c r="F50" s="11">
        <v>2900</v>
      </c>
      <c r="G50" s="9">
        <v>11700</v>
      </c>
      <c r="H50" s="6" t="s">
        <v>45</v>
      </c>
      <c r="I50" s="1"/>
    </row>
    <row r="51" spans="1:9" ht="24" customHeight="1">
      <c r="A51" s="1">
        <v>49</v>
      </c>
      <c r="B51" s="15" t="s">
        <v>88</v>
      </c>
      <c r="C51" s="3" t="s">
        <v>35</v>
      </c>
      <c r="D51" s="15" t="s">
        <v>74</v>
      </c>
      <c r="E51" s="16" t="s">
        <v>80</v>
      </c>
      <c r="F51" s="11">
        <v>1853</v>
      </c>
      <c r="G51" s="9">
        <v>30900</v>
      </c>
      <c r="H51" s="6" t="s">
        <v>45</v>
      </c>
      <c r="I51" s="1"/>
    </row>
    <row r="52" spans="1:9" ht="24" customHeight="1">
      <c r="A52" s="1">
        <v>50</v>
      </c>
      <c r="B52" s="15" t="s">
        <v>88</v>
      </c>
      <c r="C52" s="4" t="s">
        <v>24</v>
      </c>
      <c r="D52" s="15" t="s">
        <v>62</v>
      </c>
      <c r="E52" s="4" t="s">
        <v>82</v>
      </c>
      <c r="F52" s="11">
        <v>420</v>
      </c>
      <c r="G52" s="9">
        <v>9700</v>
      </c>
      <c r="H52" s="6" t="s">
        <v>44</v>
      </c>
      <c r="I52" s="1"/>
    </row>
    <row r="53" spans="1:9" ht="24" customHeight="1">
      <c r="A53" s="1">
        <v>51</v>
      </c>
      <c r="B53" s="15" t="s">
        <v>88</v>
      </c>
      <c r="C53" s="4" t="s">
        <v>26</v>
      </c>
      <c r="D53" s="15" t="s">
        <v>62</v>
      </c>
      <c r="E53" s="4" t="s">
        <v>82</v>
      </c>
      <c r="F53" s="11">
        <v>280</v>
      </c>
      <c r="G53" s="9">
        <v>6600</v>
      </c>
      <c r="H53" s="6" t="s">
        <v>45</v>
      </c>
      <c r="I53" s="19"/>
    </row>
    <row r="54" spans="1:9" ht="24" customHeight="1">
      <c r="A54" s="1">
        <v>52</v>
      </c>
      <c r="B54" s="15" t="s">
        <v>88</v>
      </c>
      <c r="C54" s="4" t="s">
        <v>29</v>
      </c>
      <c r="D54" s="15" t="s">
        <v>62</v>
      </c>
      <c r="E54" s="4" t="s">
        <v>83</v>
      </c>
      <c r="F54" s="11">
        <v>4500</v>
      </c>
      <c r="G54" s="9">
        <v>27100</v>
      </c>
      <c r="H54" s="6" t="s">
        <v>45</v>
      </c>
      <c r="I54" s="1"/>
    </row>
    <row r="55" spans="1:9" ht="24" customHeight="1">
      <c r="A55" s="1">
        <v>53</v>
      </c>
      <c r="B55" s="15" t="s">
        <v>88</v>
      </c>
      <c r="C55" s="4" t="s">
        <v>27</v>
      </c>
      <c r="D55" s="15" t="s">
        <v>70</v>
      </c>
      <c r="E55" s="4" t="s">
        <v>83</v>
      </c>
      <c r="F55" s="11">
        <v>2701</v>
      </c>
      <c r="G55" s="9">
        <v>16300</v>
      </c>
      <c r="H55" s="6" t="s">
        <v>45</v>
      </c>
      <c r="I55" s="1"/>
    </row>
    <row r="56" spans="1:9" ht="24" customHeight="1">
      <c r="A56" s="1">
        <v>54</v>
      </c>
      <c r="B56" s="15" t="s">
        <v>88</v>
      </c>
      <c r="C56" s="4" t="s">
        <v>28</v>
      </c>
      <c r="D56" s="15" t="s">
        <v>62</v>
      </c>
      <c r="E56" s="4" t="s">
        <v>83</v>
      </c>
      <c r="F56" s="11">
        <v>2500</v>
      </c>
      <c r="G56" s="9">
        <v>15000</v>
      </c>
      <c r="H56" s="6" t="s">
        <v>45</v>
      </c>
      <c r="I56" s="1"/>
    </row>
    <row r="57" spans="1:9" s="24" customFormat="1" ht="24" customHeight="1">
      <c r="A57" s="1">
        <v>55</v>
      </c>
      <c r="B57" s="18" t="s">
        <v>88</v>
      </c>
      <c r="C57" s="1" t="s">
        <v>15</v>
      </c>
      <c r="D57" s="18" t="s">
        <v>62</v>
      </c>
      <c r="E57" s="5" t="s">
        <v>78</v>
      </c>
      <c r="F57" s="25">
        <v>441.6</v>
      </c>
      <c r="G57" s="9">
        <v>10304.52</v>
      </c>
      <c r="H57" s="6" t="s">
        <v>44</v>
      </c>
      <c r="I57" s="1"/>
    </row>
    <row r="58" spans="1:9" s="24" customFormat="1" ht="24" customHeight="1">
      <c r="A58" s="1">
        <v>56</v>
      </c>
      <c r="B58" s="18" t="s">
        <v>88</v>
      </c>
      <c r="C58" s="1" t="s">
        <v>16</v>
      </c>
      <c r="D58" s="18" t="s">
        <v>62</v>
      </c>
      <c r="E58" s="5" t="s">
        <v>78</v>
      </c>
      <c r="F58" s="26">
        <v>438</v>
      </c>
      <c r="G58" s="9">
        <v>10220</v>
      </c>
      <c r="H58" s="6" t="s">
        <v>44</v>
      </c>
      <c r="I58" s="1"/>
    </row>
    <row r="59" spans="1:9" s="24" customFormat="1" ht="24" customHeight="1">
      <c r="A59" s="1">
        <v>57</v>
      </c>
      <c r="B59" s="18" t="s">
        <v>88</v>
      </c>
      <c r="C59" s="2" t="s">
        <v>19</v>
      </c>
      <c r="D59" s="18" t="s">
        <v>62</v>
      </c>
      <c r="E59" s="16" t="s">
        <v>81</v>
      </c>
      <c r="F59" s="26">
        <v>101</v>
      </c>
      <c r="G59" s="9">
        <v>2400</v>
      </c>
      <c r="H59" s="6" t="s">
        <v>45</v>
      </c>
      <c r="I59" s="1"/>
    </row>
    <row r="60" spans="1:9" s="24" customFormat="1" ht="24" customHeight="1">
      <c r="A60" s="1">
        <v>58</v>
      </c>
      <c r="B60" s="18" t="s">
        <v>88</v>
      </c>
      <c r="C60" s="2" t="s">
        <v>14</v>
      </c>
      <c r="D60" s="18" t="s">
        <v>62</v>
      </c>
      <c r="E60" s="16" t="s">
        <v>81</v>
      </c>
      <c r="F60" s="26">
        <v>54</v>
      </c>
      <c r="G60" s="9">
        <v>1300</v>
      </c>
      <c r="H60" s="6" t="s">
        <v>44</v>
      </c>
      <c r="I60" s="1"/>
    </row>
    <row r="61" spans="1:9" s="24" customFormat="1" ht="24" customHeight="1">
      <c r="A61" s="1">
        <v>59</v>
      </c>
      <c r="B61" s="18" t="s">
        <v>88</v>
      </c>
      <c r="C61" s="1" t="s">
        <v>20</v>
      </c>
      <c r="D61" s="18" t="s">
        <v>62</v>
      </c>
      <c r="E61" s="16" t="s">
        <v>81</v>
      </c>
      <c r="F61" s="26">
        <v>1217</v>
      </c>
      <c r="G61" s="9">
        <v>7400</v>
      </c>
      <c r="H61" s="6" t="s">
        <v>45</v>
      </c>
      <c r="I61" s="1"/>
    </row>
    <row r="62" spans="1:9" s="24" customFormat="1" ht="27.75" customHeight="1">
      <c r="A62" s="1">
        <v>60</v>
      </c>
      <c r="B62" s="18" t="s">
        <v>88</v>
      </c>
      <c r="C62" s="1" t="s">
        <v>96</v>
      </c>
      <c r="D62" s="18" t="s">
        <v>62</v>
      </c>
      <c r="E62" s="16" t="s">
        <v>81</v>
      </c>
      <c r="F62" s="9">
        <v>2173</v>
      </c>
      <c r="G62" s="27">
        <v>11600</v>
      </c>
      <c r="H62" s="6" t="s">
        <v>45</v>
      </c>
      <c r="I62" s="1"/>
    </row>
    <row r="63" spans="1:9" s="23" customFormat="1" ht="24" customHeight="1">
      <c r="A63" s="1">
        <v>61</v>
      </c>
      <c r="B63" s="18" t="s">
        <v>88</v>
      </c>
      <c r="C63" s="5" t="s">
        <v>9</v>
      </c>
      <c r="D63" s="18" t="s">
        <v>62</v>
      </c>
      <c r="E63" s="5" t="s">
        <v>78</v>
      </c>
      <c r="F63" s="9">
        <v>497</v>
      </c>
      <c r="G63" s="9">
        <v>8283</v>
      </c>
      <c r="H63" s="5" t="s">
        <v>43</v>
      </c>
      <c r="I63" s="1"/>
    </row>
    <row r="64" spans="1:9" ht="22.5" customHeight="1">
      <c r="A64" s="35" t="s">
        <v>101</v>
      </c>
      <c r="B64" s="35"/>
      <c r="C64" s="29"/>
      <c r="D64" s="30"/>
      <c r="E64" s="29"/>
      <c r="F64" s="32">
        <f>SUM(F3:F63)</f>
        <v>165619</v>
      </c>
      <c r="G64" s="31">
        <f>SUM(G3:G63)</f>
        <v>1236694.06</v>
      </c>
      <c r="H64" s="8"/>
      <c r="I64" s="30"/>
    </row>
  </sheetData>
  <sortState ref="A2:L65">
    <sortCondition ref="E2:E65"/>
  </sortState>
  <mergeCells count="2">
    <mergeCell ref="A64:B64"/>
    <mergeCell ref="A1:I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城市副中心区域</vt:lpstr>
      <vt:lpstr>城市副中心区域!Print_Area</vt:lpstr>
      <vt:lpstr>城市副中心区域!Print_Titles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李媛</dc:creator>
  <cp:lastModifiedBy>dell</cp:lastModifiedBy>
  <cp:lastPrinted>2016-08-29T03:00:43Z</cp:lastPrinted>
  <dcterms:created xsi:type="dcterms:W3CDTF">2016-02-15T05:39:00Z</dcterms:created>
  <dcterms:modified xsi:type="dcterms:W3CDTF">2016-09-27T07:04:46Z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