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建设计划表" sheetId="1" r:id="rId1"/>
  </sheets>
  <calcPr calcId="144525"/>
</workbook>
</file>

<file path=xl/calcChain.xml><?xml version="1.0" encoding="utf-8"?>
<calcChain xmlns="http://schemas.openxmlformats.org/spreadsheetml/2006/main">
  <c r="D6" i="1" l="1"/>
  <c r="B6" i="1" s="1"/>
  <c r="E6" i="1"/>
  <c r="C6" i="1" s="1"/>
  <c r="F6" i="1"/>
  <c r="G6" i="1"/>
  <c r="H6" i="1"/>
  <c r="I6" i="1"/>
  <c r="J6" i="1"/>
  <c r="K6" i="1"/>
  <c r="L6" i="1"/>
  <c r="B7" i="1"/>
  <c r="B9" i="1"/>
  <c r="B10" i="1"/>
  <c r="B11" i="1"/>
  <c r="B12" i="1"/>
  <c r="C12" i="1"/>
  <c r="B13" i="1"/>
  <c r="B14" i="1"/>
  <c r="B15" i="1"/>
  <c r="C15" i="1"/>
  <c r="B16" i="1"/>
  <c r="B17" i="1"/>
  <c r="C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<sst xmlns="http://schemas.openxmlformats.org/spreadsheetml/2006/main" count="38" uniqueCount="33">
  <si>
    <t>延庆区</t>
    <phoneticPr fontId="3" type="noConversion"/>
  </si>
  <si>
    <t>密云区</t>
    <phoneticPr fontId="3" type="noConversion"/>
  </si>
  <si>
    <t>怀柔区</t>
  </si>
  <si>
    <t>平谷区</t>
  </si>
  <si>
    <t>昌平区</t>
  </si>
  <si>
    <t>大兴区</t>
  </si>
  <si>
    <t>顺义区</t>
  </si>
  <si>
    <t>通州区</t>
  </si>
  <si>
    <t>房山区</t>
  </si>
  <si>
    <t>门头沟区</t>
  </si>
  <si>
    <t>石景山区</t>
  </si>
  <si>
    <t>丰台区</t>
  </si>
  <si>
    <t>海淀区</t>
  </si>
  <si>
    <t>朝阳区</t>
  </si>
  <si>
    <t>西城区</t>
  </si>
  <si>
    <t>东城区</t>
  </si>
  <si>
    <t>全市</t>
  </si>
  <si>
    <t>垂直绿化（延米）</t>
    <phoneticPr fontId="3" type="noConversion"/>
  </si>
  <si>
    <t>屋顶绿化
(平方米)</t>
    <phoneticPr fontId="3" type="noConversion"/>
  </si>
  <si>
    <t>新建</t>
  </si>
  <si>
    <t>改造</t>
  </si>
  <si>
    <t>居住区绿地</t>
    <phoneticPr fontId="3" type="noConversion"/>
  </si>
  <si>
    <t>留白增绿
（单独立项）</t>
    <phoneticPr fontId="1" type="noConversion"/>
  </si>
  <si>
    <t>小微绿地</t>
    <phoneticPr fontId="3" type="noConversion"/>
  </si>
  <si>
    <t>公园绿地（含城市森林）</t>
    <phoneticPr fontId="3" type="noConversion"/>
  </si>
  <si>
    <t>合计</t>
  </si>
  <si>
    <t>背街
小巷（条）</t>
    <phoneticPr fontId="3" type="noConversion"/>
  </si>
  <si>
    <t>健康绿道（公里）</t>
    <phoneticPr fontId="3" type="noConversion"/>
  </si>
  <si>
    <t>立体绿化</t>
    <phoneticPr fontId="3" type="noConversion"/>
  </si>
  <si>
    <t>绿化面积（平方米）</t>
    <phoneticPr fontId="3" type="noConversion"/>
  </si>
  <si>
    <t>单位</t>
  </si>
  <si>
    <t>附件1</t>
    <phoneticPr fontId="3" type="noConversion"/>
  </si>
  <si>
    <t>2020年城市绿化建设计划表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</si>
</sst>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b/>
      <sz val="8"/>
      <name val="黑体"/>
      <family val="3"/>
      <charset val="134"/>
    </font>
    <font>
      <b/>
      <sz val="9"/>
      <name val="黑体"/>
      <family val="3"/>
      <charset val="134"/>
    </font>
    <font>
      <sz val="18"/>
      <name val="方正小标宋简体"/>
      <family val="4"/>
      <charset val="134"/>
    </font>
    <font>
      <sz val="14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/>
  </cellXfs>
  <cellStyles count="6">
    <cellStyle name="常规" xfId="0" builtinId="0"/>
    <cellStyle name="常规 19" xfId="1"/>
    <cellStyle name="常规 2 2 2 2" xfId="2"/>
    <cellStyle name="常规 3" xfId="3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2" sqref="A2:L2"/>
    </sheetView>
  </sheetViews>
  <sheetFormatPr defaultRowHeight="13.5" x14ac:dyDescent="0.15"/>
  <cols>
    <col min="1" max="1" width="10.625" customWidth="1"/>
    <col min="2" max="12" width="10.5" customWidth="1"/>
  </cols>
  <sheetData>
    <row r="1" spans="1:12" ht="18.75" x14ac:dyDescent="0.25">
      <c r="A1" s="25" t="s">
        <v>31</v>
      </c>
    </row>
    <row r="2" spans="1:12" ht="36.75" customHeight="1" x14ac:dyDescent="0.1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 x14ac:dyDescent="0.15">
      <c r="A3" s="9" t="s">
        <v>30</v>
      </c>
      <c r="B3" s="23" t="s">
        <v>29</v>
      </c>
      <c r="C3" s="22"/>
      <c r="D3" s="22"/>
      <c r="E3" s="22"/>
      <c r="F3" s="22"/>
      <c r="G3" s="22"/>
      <c r="H3" s="22"/>
      <c r="I3" s="21" t="s">
        <v>28</v>
      </c>
      <c r="J3" s="20"/>
      <c r="K3" s="19" t="s">
        <v>27</v>
      </c>
      <c r="L3" s="9" t="s">
        <v>26</v>
      </c>
    </row>
    <row r="4" spans="1:12" ht="24.75" customHeight="1" x14ac:dyDescent="0.15">
      <c r="A4" s="9"/>
      <c r="B4" s="9" t="s">
        <v>25</v>
      </c>
      <c r="C4" s="9"/>
      <c r="D4" s="18" t="s">
        <v>24</v>
      </c>
      <c r="E4" s="18"/>
      <c r="F4" s="17" t="s">
        <v>23</v>
      </c>
      <c r="G4" s="11" t="s">
        <v>22</v>
      </c>
      <c r="H4" s="16" t="s">
        <v>21</v>
      </c>
      <c r="I4" s="15"/>
      <c r="J4" s="14"/>
      <c r="K4" s="13"/>
      <c r="L4" s="9"/>
    </row>
    <row r="5" spans="1:12" ht="26.25" customHeight="1" x14ac:dyDescent="0.15">
      <c r="A5" s="9"/>
      <c r="B5" s="12" t="s">
        <v>19</v>
      </c>
      <c r="C5" s="12" t="s">
        <v>20</v>
      </c>
      <c r="D5" s="12" t="s">
        <v>19</v>
      </c>
      <c r="E5" s="12" t="s">
        <v>20</v>
      </c>
      <c r="F5" s="12" t="s">
        <v>19</v>
      </c>
      <c r="G5" s="12" t="s">
        <v>19</v>
      </c>
      <c r="H5" s="12" t="s">
        <v>19</v>
      </c>
      <c r="I5" s="11" t="s">
        <v>18</v>
      </c>
      <c r="J5" s="11" t="s">
        <v>17</v>
      </c>
      <c r="K5" s="10"/>
      <c r="L5" s="9"/>
    </row>
    <row r="6" spans="1:12" ht="24.75" customHeight="1" x14ac:dyDescent="0.15">
      <c r="A6" s="8" t="s">
        <v>16</v>
      </c>
      <c r="B6" s="5">
        <f>D6+H6+G6+F6</f>
        <v>8987913</v>
      </c>
      <c r="C6" s="5">
        <f>E6</f>
        <v>237445</v>
      </c>
      <c r="D6" s="5">
        <f>SUM(D7:D22)</f>
        <v>7148087</v>
      </c>
      <c r="E6" s="5">
        <f>SUM(E7:E22)</f>
        <v>237445</v>
      </c>
      <c r="F6" s="5">
        <f>F7+F8+F9+F10+F11+F12+F13+F14+F15+F16+F17+F18+F19+F20+F21+F22</f>
        <v>499526</v>
      </c>
      <c r="G6" s="5">
        <f>G7+G8+G9+G10+G11+G12+G13+G14+G15+G16+G17+G18+G19+G20+G21+G22</f>
        <v>1174899</v>
      </c>
      <c r="H6" s="5">
        <f>H7+H8+H9+H10+H11+H12+H13+H14+H15+H16+H17+H18+H19+H20+H21+H22</f>
        <v>165401</v>
      </c>
      <c r="I6" s="5">
        <f>I7+I8+I9+I10+I11+I12+I13+I14+I15+I16+I17+I18+I19+I20+I21+I22</f>
        <v>73109</v>
      </c>
      <c r="J6" s="5">
        <f>J7+J8+J9+J10+J11+J12+J13+J14+J15+J16+J17+J18+J19+J20+J21+J22</f>
        <v>14000</v>
      </c>
      <c r="K6" s="5">
        <f>K7+K8+K9+K10+K11+K12+K13+K14+K15+K16+K17+K18+K19+K20+K21+K22</f>
        <v>192.9</v>
      </c>
      <c r="L6" s="5">
        <f>L7+L8+L9+L10+L11+L12+L13+L14+L15+L16+L17+L18+L19+L20+L21+L22</f>
        <v>1566</v>
      </c>
    </row>
    <row r="7" spans="1:12" ht="24.75" customHeight="1" x14ac:dyDescent="0.15">
      <c r="A7" s="6" t="s">
        <v>15</v>
      </c>
      <c r="B7" s="5">
        <f>D7+H7+G7+F7</f>
        <v>15000</v>
      </c>
      <c r="C7" s="5"/>
      <c r="D7" s="4">
        <v>15000</v>
      </c>
      <c r="E7" s="4"/>
      <c r="F7" s="4"/>
      <c r="G7" s="4"/>
      <c r="H7" s="4"/>
      <c r="I7" s="4">
        <v>12000</v>
      </c>
      <c r="J7" s="4"/>
      <c r="K7" s="4"/>
      <c r="L7" s="4">
        <v>461</v>
      </c>
    </row>
    <row r="8" spans="1:12" ht="24.75" customHeight="1" x14ac:dyDescent="0.15">
      <c r="A8" s="6" t="s">
        <v>14</v>
      </c>
      <c r="B8" s="5">
        <v>7000</v>
      </c>
      <c r="C8" s="5"/>
      <c r="D8" s="4"/>
      <c r="E8" s="4"/>
      <c r="F8" s="4">
        <v>7000</v>
      </c>
      <c r="G8" s="4"/>
      <c r="H8" s="4"/>
      <c r="I8" s="4">
        <v>10000</v>
      </c>
      <c r="J8" s="4">
        <v>1000</v>
      </c>
      <c r="K8" s="4"/>
      <c r="L8" s="4">
        <v>551</v>
      </c>
    </row>
    <row r="9" spans="1:12" ht="24.75" customHeight="1" x14ac:dyDescent="0.15">
      <c r="A9" s="6" t="s">
        <v>13</v>
      </c>
      <c r="B9" s="5">
        <f>D9+H9+G9+F9</f>
        <v>734949</v>
      </c>
      <c r="C9" s="5"/>
      <c r="D9" s="4">
        <v>669661</v>
      </c>
      <c r="E9" s="4"/>
      <c r="F9" s="4">
        <v>65288</v>
      </c>
      <c r="G9" s="4"/>
      <c r="H9" s="4"/>
      <c r="I9" s="4">
        <v>20000</v>
      </c>
      <c r="J9" s="4">
        <v>4000</v>
      </c>
      <c r="K9" s="4"/>
      <c r="L9" s="4">
        <v>175</v>
      </c>
    </row>
    <row r="10" spans="1:12" ht="24.75" customHeight="1" x14ac:dyDescent="0.15">
      <c r="A10" s="6" t="s">
        <v>12</v>
      </c>
      <c r="B10" s="5">
        <f>D10+H10+G10+F10</f>
        <v>552696</v>
      </c>
      <c r="C10" s="5"/>
      <c r="D10" s="4">
        <v>552696</v>
      </c>
      <c r="E10" s="4"/>
      <c r="F10" s="4"/>
      <c r="G10" s="4"/>
      <c r="H10" s="4"/>
      <c r="I10" s="4">
        <v>20000</v>
      </c>
      <c r="J10" s="4"/>
      <c r="K10" s="4"/>
      <c r="L10" s="4">
        <v>110</v>
      </c>
    </row>
    <row r="11" spans="1:12" ht="24.75" customHeight="1" x14ac:dyDescent="0.15">
      <c r="A11" s="6" t="s">
        <v>11</v>
      </c>
      <c r="B11" s="5">
        <f>D11+H11+G11+F11</f>
        <v>748072</v>
      </c>
      <c r="C11" s="5"/>
      <c r="D11" s="4">
        <v>501665</v>
      </c>
      <c r="E11" s="4"/>
      <c r="F11" s="4">
        <v>42627</v>
      </c>
      <c r="G11" s="4">
        <v>203780</v>
      </c>
      <c r="H11" s="4"/>
      <c r="I11" s="4">
        <v>4000</v>
      </c>
      <c r="J11" s="4">
        <v>5000</v>
      </c>
      <c r="K11" s="4"/>
      <c r="L11" s="4">
        <v>75</v>
      </c>
    </row>
    <row r="12" spans="1:12" ht="24.75" customHeight="1" x14ac:dyDescent="0.15">
      <c r="A12" s="6" t="s">
        <v>10</v>
      </c>
      <c r="B12" s="5">
        <f>D12+H12+G12+F12</f>
        <v>1054906</v>
      </c>
      <c r="C12" s="5">
        <f>E12</f>
        <v>17645</v>
      </c>
      <c r="D12" s="4">
        <v>950635</v>
      </c>
      <c r="E12" s="4">
        <v>17645</v>
      </c>
      <c r="F12" s="4">
        <v>71899</v>
      </c>
      <c r="G12" s="4">
        <v>32372</v>
      </c>
      <c r="I12" s="4"/>
      <c r="J12" s="4"/>
      <c r="K12" s="4">
        <v>59.9</v>
      </c>
      <c r="L12" s="4">
        <v>30</v>
      </c>
    </row>
    <row r="13" spans="1:12" ht="24.75" customHeight="1" x14ac:dyDescent="0.15">
      <c r="A13" s="6" t="s">
        <v>9</v>
      </c>
      <c r="B13" s="5">
        <f>D13+H13+G13+F13</f>
        <v>11680</v>
      </c>
      <c r="C13" s="5"/>
      <c r="D13" s="4"/>
      <c r="E13" s="4"/>
      <c r="F13" s="4"/>
      <c r="G13" s="4">
        <v>11680</v>
      </c>
      <c r="H13" s="4"/>
      <c r="I13" s="4"/>
      <c r="J13" s="4"/>
      <c r="K13" s="4"/>
      <c r="L13" s="3">
        <v>9</v>
      </c>
    </row>
    <row r="14" spans="1:12" ht="24.75" customHeight="1" x14ac:dyDescent="0.15">
      <c r="A14" s="6" t="s">
        <v>8</v>
      </c>
      <c r="B14" s="5">
        <f>D14+H14+G14+F14</f>
        <v>143000</v>
      </c>
      <c r="C14" s="5"/>
      <c r="D14" s="4">
        <v>40000</v>
      </c>
      <c r="E14" s="4"/>
      <c r="F14" s="4">
        <v>103000</v>
      </c>
      <c r="G14" s="4"/>
      <c r="H14" s="4"/>
      <c r="I14" s="4"/>
      <c r="J14" s="4"/>
      <c r="K14" s="4"/>
      <c r="L14" s="3">
        <v>37</v>
      </c>
    </row>
    <row r="15" spans="1:12" ht="24.75" customHeight="1" x14ac:dyDescent="0.15">
      <c r="A15" s="6" t="s">
        <v>7</v>
      </c>
      <c r="B15" s="5">
        <f>D15+H15+G15+F15</f>
        <v>4262546</v>
      </c>
      <c r="C15" s="5">
        <f>E15</f>
        <v>100000</v>
      </c>
      <c r="D15" s="7">
        <v>4210394</v>
      </c>
      <c r="E15" s="7">
        <v>100000</v>
      </c>
      <c r="F15" s="4">
        <v>52152</v>
      </c>
      <c r="G15" s="4"/>
      <c r="H15" s="4"/>
      <c r="I15" s="4"/>
      <c r="J15" s="4"/>
      <c r="K15" s="4">
        <v>100</v>
      </c>
      <c r="L15" s="4">
        <v>32</v>
      </c>
    </row>
    <row r="16" spans="1:12" ht="24.75" customHeight="1" x14ac:dyDescent="0.15">
      <c r="A16" s="6" t="s">
        <v>6</v>
      </c>
      <c r="B16" s="5">
        <f>D16+H16+G16+F16</f>
        <v>130122</v>
      </c>
      <c r="C16" s="5"/>
      <c r="D16" s="4">
        <v>62415</v>
      </c>
      <c r="E16" s="4"/>
      <c r="F16" s="4">
        <v>34507</v>
      </c>
      <c r="G16" s="4">
        <v>33200</v>
      </c>
      <c r="H16" s="4"/>
      <c r="I16" s="4">
        <v>1120</v>
      </c>
      <c r="J16" s="4">
        <v>2000</v>
      </c>
      <c r="K16" s="4"/>
      <c r="L16" s="3">
        <v>6</v>
      </c>
    </row>
    <row r="17" spans="1:12" ht="24.75" customHeight="1" x14ac:dyDescent="0.15">
      <c r="A17" s="6" t="s">
        <v>5</v>
      </c>
      <c r="B17" s="5">
        <f>D17+H17+G17+F17</f>
        <v>72948</v>
      </c>
      <c r="C17" s="5">
        <f>E17</f>
        <v>119800</v>
      </c>
      <c r="D17" s="4">
        <v>72948</v>
      </c>
      <c r="E17" s="4">
        <v>119800</v>
      </c>
      <c r="F17" s="4"/>
      <c r="G17" s="4"/>
      <c r="H17" s="4"/>
      <c r="I17" s="4"/>
      <c r="J17" s="4"/>
      <c r="K17" s="4"/>
      <c r="L17" s="3">
        <v>22</v>
      </c>
    </row>
    <row r="18" spans="1:12" ht="24.75" customHeight="1" x14ac:dyDescent="0.15">
      <c r="A18" s="6" t="s">
        <v>4</v>
      </c>
      <c r="B18" s="5">
        <f>D18+H18+G18+F18</f>
        <v>1045234</v>
      </c>
      <c r="C18" s="5"/>
      <c r="D18" s="4"/>
      <c r="E18" s="4"/>
      <c r="F18" s="4">
        <v>49967</v>
      </c>
      <c r="G18" s="4">
        <v>893867</v>
      </c>
      <c r="H18" s="4">
        <v>101400</v>
      </c>
      <c r="I18" s="4"/>
      <c r="J18" s="4"/>
      <c r="K18" s="4"/>
      <c r="L18" s="3">
        <v>4</v>
      </c>
    </row>
    <row r="19" spans="1:12" ht="24.75" customHeight="1" x14ac:dyDescent="0.15">
      <c r="A19" s="6" t="s">
        <v>3</v>
      </c>
      <c r="B19" s="5">
        <f>D19+H19+G19+F19</f>
        <v>33031</v>
      </c>
      <c r="C19" s="5"/>
      <c r="D19" s="4"/>
      <c r="E19" s="4"/>
      <c r="F19" s="4">
        <v>9030</v>
      </c>
      <c r="G19" s="4"/>
      <c r="H19" s="4">
        <v>24001</v>
      </c>
      <c r="I19" s="4"/>
      <c r="J19" s="4"/>
      <c r="K19" s="4"/>
      <c r="L19" s="3">
        <v>11</v>
      </c>
    </row>
    <row r="20" spans="1:12" ht="24.75" customHeight="1" x14ac:dyDescent="0.15">
      <c r="A20" s="6" t="s">
        <v>2</v>
      </c>
      <c r="B20" s="5">
        <f>D20+H20+G20+F20</f>
        <v>10600</v>
      </c>
      <c r="C20" s="5"/>
      <c r="D20" s="4"/>
      <c r="E20" s="4"/>
      <c r="F20" s="4">
        <v>10600</v>
      </c>
      <c r="G20" s="4"/>
      <c r="H20" s="4"/>
      <c r="I20" s="4">
        <v>1100</v>
      </c>
      <c r="J20" s="4"/>
      <c r="K20" s="4"/>
      <c r="L20" s="3">
        <v>4</v>
      </c>
    </row>
    <row r="21" spans="1:12" ht="24.75" customHeight="1" x14ac:dyDescent="0.15">
      <c r="A21" s="6" t="s">
        <v>1</v>
      </c>
      <c r="B21" s="5">
        <f>D21+H21+G21+F21</f>
        <v>91057</v>
      </c>
      <c r="C21" s="5"/>
      <c r="D21" s="4">
        <v>25425</v>
      </c>
      <c r="E21" s="4"/>
      <c r="F21" s="4">
        <v>25632</v>
      </c>
      <c r="G21" s="4"/>
      <c r="H21" s="4">
        <v>40000</v>
      </c>
      <c r="I21" s="4">
        <v>3500</v>
      </c>
      <c r="J21" s="4">
        <v>2000</v>
      </c>
      <c r="K21" s="4"/>
      <c r="L21" s="3">
        <v>13</v>
      </c>
    </row>
    <row r="22" spans="1:12" ht="24.75" customHeight="1" x14ac:dyDescent="0.15">
      <c r="A22" s="6" t="s">
        <v>0</v>
      </c>
      <c r="B22" s="5">
        <f>D22+H22+G22+F22</f>
        <v>75072</v>
      </c>
      <c r="C22" s="5"/>
      <c r="D22" s="4">
        <v>47248</v>
      </c>
      <c r="E22" s="4"/>
      <c r="F22" s="4">
        <v>27824</v>
      </c>
      <c r="G22" s="4"/>
      <c r="H22" s="4"/>
      <c r="I22" s="4">
        <v>1389</v>
      </c>
      <c r="J22" s="4"/>
      <c r="K22" s="4">
        <v>33</v>
      </c>
      <c r="L22" s="3">
        <v>26</v>
      </c>
    </row>
    <row r="23" spans="1:12" x14ac:dyDescent="0.15">
      <c r="A23" s="1"/>
      <c r="B23" s="2"/>
      <c r="C23" s="1"/>
      <c r="D23" s="2"/>
      <c r="E23" s="1"/>
      <c r="F23" s="1"/>
      <c r="G23" s="1"/>
      <c r="H23" s="1"/>
      <c r="I23" s="1"/>
      <c r="J23" s="1"/>
      <c r="K23" s="1"/>
      <c r="L23" s="1"/>
    </row>
  </sheetData>
  <mergeCells count="8">
    <mergeCell ref="A2:L2"/>
    <mergeCell ref="A3:A5"/>
    <mergeCell ref="I3:J4"/>
    <mergeCell ref="K3:K5"/>
    <mergeCell ref="L3:L5"/>
    <mergeCell ref="B4:C4"/>
    <mergeCell ref="D4:E4"/>
    <mergeCell ref="B3:H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建设计划表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霍玥</dc:creator>
  <cp:lastModifiedBy>霍玥</cp:lastModifiedBy>
  <dcterms:created xsi:type="dcterms:W3CDTF">2020-01-21T06:16:46Z</dcterms:created>
  <dcterms:modified xsi:type="dcterms:W3CDTF">2020-01-21T06:17:08Z</dcterms:modified>
</cp:coreProperties>
</file>